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GP40"/>
  <c r="GP39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FU39" i="5" l="1"/>
  <c r="BT40" i="2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D62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E50"/>
  <c r="D50" s="1"/>
  <c r="E43"/>
  <c r="D43" s="1"/>
  <c r="E44"/>
  <c r="D44" s="1"/>
  <c r="E45"/>
  <c r="D45" s="1"/>
  <c r="D40" i="5"/>
  <c r="E44" s="1"/>
  <c r="D44" s="1"/>
  <c r="H40"/>
  <c r="E45" s="1"/>
  <c r="D45" s="1"/>
  <c r="D64" i="4" l="1"/>
  <c r="E64"/>
  <c r="M60" i="5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60"/>
  <c r="E60"/>
  <c r="D52"/>
  <c r="D55" s="1"/>
  <c r="E55"/>
  <c r="H48"/>
  <c r="H51" s="1"/>
  <c r="I51"/>
  <c r="F48"/>
  <c r="F51" s="1"/>
  <c r="G51"/>
  <c r="D46"/>
  <c r="E46"/>
  <c r="D51"/>
  <c r="E51"/>
</calcChain>
</file>

<file path=xl/sharedStrings.xml><?xml version="1.0" encoding="utf-8"?>
<sst xmlns="http://schemas.openxmlformats.org/spreadsheetml/2006/main" count="1802" uniqueCount="1420">
  <si>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</si>
  <si>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</si>
  <si>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</si>
  <si>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</si>
  <si>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</si>
  <si>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</si>
  <si>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</si>
  <si>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</si>
  <si>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</si>
  <si>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</si>
  <si>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</si>
  <si>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</si>
  <si>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</si>
  <si>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</si>
  <si>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</si>
  <si>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</si>
  <si>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</si>
  <si>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</si>
  <si>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</si>
  <si>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</si>
  <si>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</si>
  <si>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</si>
  <si>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</si>
  <si>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</si>
  <si>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</si>
  <si>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</si>
  <si>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</si>
  <si>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</si>
  <si>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</si>
  <si>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</si>
  <si>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</si>
  <si>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</si>
  <si>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</si>
  <si>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</si>
  <si>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</si>
  <si>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</si>
  <si>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</si>
  <si>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</si>
  <si>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</si>
  <si>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</si>
  <si>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</si>
  <si>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</si>
  <si>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</si>
  <si>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</si>
  <si>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</si>
  <si>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</si>
  <si>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</si>
  <si>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</si>
  <si>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</si>
  <si>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</si>
  <si>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</si>
  <si>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</si>
  <si>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</si>
  <si>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</si>
  <si>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</si>
  <si>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</si>
  <si>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</si>
  <si>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</si>
  <si>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</si>
  <si>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</si>
  <si>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</si>
  <si>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</si>
  <si>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</si>
  <si>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</si>
  <si>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</si>
  <si>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</si>
  <si>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</si>
  <si>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</si>
  <si>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</si>
  <si>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</si>
  <si>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</si>
  <si>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</si>
  <si>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</si>
  <si>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</si>
  <si>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</si>
  <si>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</si>
  <si>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</si>
  <si>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</si>
  <si>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</si>
  <si>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</si>
  <si>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</si>
  <si>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</si>
  <si>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</si>
  <si>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</si>
  <si>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</si>
  <si>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</si>
  <si>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</si>
  <si>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</si>
  <si>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</si>
  <si>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</si>
  <si>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</si>
  <si>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</si>
  <si>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</si>
  <si>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</si>
  <si>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</si>
  <si>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</si>
  <si>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</si>
  <si>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</si>
  <si>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</si>
  <si>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</si>
  <si>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</si>
  <si>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</si>
  <si>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</si>
  <si>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</si>
  <si>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</si>
  <si>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</si>
  <si>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</si>
  <si>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</si>
  <si>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</si>
  <si>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</si>
  <si>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</si>
  <si>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</si>
  <si>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</si>
  <si>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</si>
  <si>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</si>
  <si>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</si>
  <si>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</si>
  <si>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</si>
  <si>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</si>
  <si>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</si>
  <si>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</si>
  <si>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</si>
  <si>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</si>
  <si>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</si>
  <si>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</si>
  <si>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</si>
  <si>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</si>
  <si>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</si>
  <si>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</si>
  <si>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</si>
  <si>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</si>
  <si>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</si>
  <si>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</si>
  <si>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</si>
  <si>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</si>
  <si>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</si>
  <si>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</si>
  <si>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</si>
  <si>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</si>
  <si>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</si>
  <si>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</si>
  <si>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</si>
  <si>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</si>
  <si>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</si>
  <si>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</si>
  <si>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</si>
  <si>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</si>
  <si>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</si>
  <si>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</si>
  <si>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</si>
  <si>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</si>
  <si>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</si>
  <si>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</si>
  <si>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</si>
  <si>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</si>
  <si>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</si>
  <si>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</si>
  <si>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</si>
  <si>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</si>
  <si>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</si>
  <si>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</si>
  <si>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</si>
  <si>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</si>
  <si>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</si>
  <si>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</si>
  <si>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</si>
  <si>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</si>
  <si>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</si>
  <si>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</si>
  <si>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</si>
  <si>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</si>
  <si>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</si>
  <si>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</si>
  <si>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</si>
  <si>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</si>
  <si>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</si>
  <si>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</si>
  <si>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</si>
  <si>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</si>
  <si>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</si>
  <si>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</si>
  <si>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</si>
  <si>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</si>
  <si>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</si>
  <si>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</si>
  <si>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</si>
  <si>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</si>
  <si>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</si>
  <si>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</si>
  <si>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</si>
  <si>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</si>
  <si>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</si>
  <si>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</si>
  <si>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</si>
  <si>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</si>
  <si>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</si>
  <si>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</si>
  <si>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</si>
  <si>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</si>
  <si>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</si>
  <si>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</si>
  <si>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</si>
  <si>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</si>
  <si>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</si>
  <si>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</si>
  <si>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</si>
  <si>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</si>
  <si>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</si>
  <si>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</si>
  <si>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</si>
  <si>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</si>
  <si>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</si>
  <si>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</si>
  <si>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</si>
  <si>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</si>
  <si>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</si>
  <si>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</si>
  <si>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</si>
  <si>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</si>
  <si>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</si>
  <si>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</si>
  <si>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</si>
  <si>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</si>
  <si>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</si>
  <si>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</si>
  <si>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</si>
  <si>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</si>
  <si>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</si>
  <si>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</si>
  <si>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</si>
  <si>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</si>
  <si>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</si>
  <si>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</si>
  <si>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</si>
  <si>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</si>
  <si>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</si>
  <si>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</si>
  <si>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</si>
  <si>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</si>
  <si>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</si>
  <si>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</si>
  <si>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</si>
  <si>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</si>
  <si>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</si>
  <si>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</si>
  <si>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</si>
  <si>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</si>
  <si>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</si>
  <si>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</si>
  <si>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</si>
  <si>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</si>
  <si>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</si>
  <si>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</si>
  <si>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</si>
  <si>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</si>
  <si>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</si>
  <si>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</si>
  <si>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</si>
  <si>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</si>
  <si>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</si>
  <si>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</si>
  <si>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</si>
  <si>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</si>
  <si>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</si>
  <si>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</si>
  <si>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</si>
  <si>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</si>
  <si>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</si>
  <si>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</si>
  <si>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</si>
  <si>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</si>
  <si>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</si>
  <si>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</si>
  <si>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</si>
  <si>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</si>
  <si>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</si>
  <si>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</si>
  <si>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</si>
  <si>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</si>
  <si>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</si>
  <si>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</si>
  <si>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</si>
  <si>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</si>
  <si>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</si>
  <si>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</si>
  <si>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</si>
  <si>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</si>
  <si>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</si>
  <si>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</si>
  <si>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</si>
  <si>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</si>
  <si>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</si>
  <si>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</si>
  <si>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</si>
  <si>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</si>
  <si>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</si>
  <si>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</si>
  <si>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</si>
  <si>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</si>
  <si>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</si>
  <si>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</si>
  <si>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</si>
  <si>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</si>
  <si>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</si>
  <si>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</si>
  <si>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</si>
  <si>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</si>
  <si>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</si>
  <si>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</si>
  <si>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</si>
  <si>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</si>
  <si>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</si>
  <si>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</si>
  <si>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</si>
  <si>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</si>
  <si>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</si>
  <si>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</si>
  <si>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</si>
  <si>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</si>
  <si>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</si>
  <si>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</si>
  <si>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</si>
  <si>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</si>
  <si>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</si>
  <si>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</si>
  <si>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</si>
  <si>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</si>
  <si>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</si>
  <si>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</si>
  <si>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</si>
  <si>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</si>
  <si>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</si>
  <si>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</si>
  <si>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</si>
  <si>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</si>
  <si>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</si>
  <si>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</si>
  <si>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</si>
  <si>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</si>
  <si>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</si>
  <si>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</si>
  <si>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</si>
  <si>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</si>
  <si>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</si>
  <si>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</si>
  <si>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</si>
  <si>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</si>
  <si>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</si>
  <si>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</si>
  <si>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</si>
  <si>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</si>
  <si>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</si>
  <si>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</si>
  <si>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</si>
  <si>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</si>
  <si>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</si>
  <si>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</si>
  <si>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</si>
  <si>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</si>
  <si>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</si>
  <si>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</si>
  <si>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</si>
  <si>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</si>
  <si>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</si>
  <si>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</si>
  <si>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</si>
  <si>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</si>
  <si>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</si>
  <si>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</si>
  <si>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</si>
  <si>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</si>
  <si>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</si>
  <si>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</si>
  <si>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</si>
  <si>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</si>
  <si>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</si>
  <si>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</si>
  <si>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</si>
  <si>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</si>
  <si>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</si>
  <si>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</si>
  <si>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</si>
  <si>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</si>
  <si>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</si>
  <si>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</si>
  <si>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</si>
  <si>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</si>
  <si>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</si>
  <si>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</si>
  <si>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</si>
  <si>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</si>
  <si>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</si>
  <si>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</si>
  <si>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</si>
  <si>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</si>
  <si>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</si>
  <si>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</si>
  <si>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</si>
  <si>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</si>
  <si>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</si>
  <si>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</si>
  <si>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</si>
  <si>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</si>
  <si>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</si>
  <si>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</si>
  <si>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</si>
  <si>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</si>
  <si>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</si>
  <si>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</si>
  <si>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</si>
  <si>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</si>
  <si>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</si>
  <si>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</si>
  <si>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</si>
  <si>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</si>
  <si>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</si>
  <si>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</si>
  <si>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</si>
  <si>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</si>
  <si>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</si>
  <si>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</si>
  <si>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</si>
  <si>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</si>
  <si>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</si>
  <si>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</si>
  <si>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</si>
  <si>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</si>
  <si>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</si>
  <si>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</si>
  <si>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</si>
  <si>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</si>
  <si>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</si>
  <si>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</si>
  <si>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</si>
  <si>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</si>
  <si>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</si>
  <si>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</si>
  <si>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</si>
  <si>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</si>
  <si>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</si>
  <si>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</si>
  <si>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</si>
  <si>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</si>
  <si>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</si>
  <si>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</si>
  <si>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</si>
  <si>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</si>
  <si>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</si>
  <si>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</si>
  <si>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</si>
  <si>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</si>
  <si>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</si>
  <si>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</si>
  <si>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</si>
  <si>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</si>
  <si>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</si>
  <si>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</si>
  <si>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</si>
  <si>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</si>
  <si>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</si>
  <si>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</si>
  <si>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</si>
  <si>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</si>
  <si>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</si>
  <si>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</si>
  <si>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</si>
  <si>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</si>
  <si>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</si>
  <si>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</si>
  <si>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</si>
  <si>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</si>
  <si>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</si>
  <si>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</si>
  <si>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</si>
  <si>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</si>
  <si>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</si>
  <si>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</si>
  <si>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</si>
  <si>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</si>
  <si>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</si>
  <si>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</si>
  <si>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</si>
  <si>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</si>
  <si>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</si>
  <si>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</si>
  <si>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</si>
  <si>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</si>
  <si>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</si>
  <si>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</si>
  <si>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</si>
  <si>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</si>
  <si>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</si>
  <si>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</si>
  <si>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</si>
  <si>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</si>
  <si>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</si>
  <si>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</si>
  <si>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</si>
  <si>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</si>
  <si>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</si>
  <si>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</si>
  <si>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</si>
  <si>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</si>
  <si>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</si>
  <si>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</si>
  <si>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</si>
  <si>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</si>
  <si>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</si>
  <si>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</si>
  <si>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</si>
  <si>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</si>
  <si>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</si>
  <si>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</si>
  <si>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</si>
  <si>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</si>
  <si>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</si>
  <si>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</si>
  <si>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</si>
  <si>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</si>
  <si>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</si>
  <si>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</si>
  <si>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</si>
  <si>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</si>
  <si>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</si>
  <si>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</si>
  <si>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</si>
  <si>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</si>
  <si>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</si>
  <si>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</si>
  <si>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</si>
  <si>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</si>
  <si>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</si>
  <si>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</si>
  <si>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</si>
  <si>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</si>
  <si>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</si>
  <si>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</si>
  <si>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</si>
  <si>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</si>
  <si>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</si>
  <si>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</si>
  <si>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</si>
  <si>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</si>
  <si>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</si>
  <si>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</si>
  <si>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</si>
  <si>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</si>
  <si>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</si>
  <si>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</si>
  <si>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</si>
  <si>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</si>
  <si>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</si>
  <si>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</si>
  <si>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</si>
  <si>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</si>
  <si>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</si>
  <si>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</si>
  <si>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</si>
  <si>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</si>
  <si>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</si>
  <si>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</si>
  <si>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</si>
  <si>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</si>
  <si>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</si>
  <si>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</si>
  <si>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</si>
  <si>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</si>
  <si>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</si>
  <si>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</si>
  <si>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</si>
  <si>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</si>
  <si>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</si>
  <si>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</si>
  <si>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</si>
  <si>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</si>
  <si>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</si>
  <si>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</si>
  <si>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</si>
  <si>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</si>
  <si>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</si>
  <si>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</si>
  <si>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</si>
  <si>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</si>
  <si>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</si>
  <si>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</si>
  <si>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</si>
  <si>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</si>
  <si>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</si>
  <si>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</si>
  <si>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</si>
  <si>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</si>
  <si>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</si>
  <si>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</si>
  <si>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</si>
  <si>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</si>
  <si>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</si>
  <si>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</si>
  <si>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</si>
  <si>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</si>
  <si>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</si>
  <si>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</si>
  <si>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</si>
  <si>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</si>
  <si>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</si>
  <si>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</si>
  <si>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</si>
  <si>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</si>
  <si>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</si>
  <si>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</si>
  <si>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</si>
  <si>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</si>
  <si>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</si>
  <si>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</si>
  <si>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</si>
  <si>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</si>
  <si>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</si>
  <si>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</si>
  <si>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</si>
  <si>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</si>
  <si>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</si>
  <si>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</si>
  <si>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</si>
  <si>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</si>
  <si>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</si>
  <si>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</si>
  <si>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</si>
  <si>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</si>
  <si>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</si>
  <si>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</si>
  <si>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</si>
  <si>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</si>
  <si>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</si>
  <si>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</si>
  <si>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</si>
  <si>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</si>
  <si>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</si>
  <si>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</si>
  <si>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</si>
  <si>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</si>
  <si>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</si>
  <si>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</si>
  <si>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</si>
  <si>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</si>
  <si>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</si>
  <si>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</si>
  <si>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</si>
  <si>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</si>
  <si>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</si>
  <si>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</si>
  <si>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</si>
  <si>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</si>
  <si>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</si>
  <si>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</si>
  <si>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</si>
  <si>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</si>
  <si>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</si>
  <si>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</si>
  <si>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</si>
  <si>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</si>
  <si>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</si>
  <si>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</si>
  <si>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</si>
  <si>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</si>
  <si>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</si>
  <si>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</si>
  <si>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</si>
  <si>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</si>
  <si>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</si>
  <si>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</si>
  <si>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</si>
  <si>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</si>
  <si>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</si>
  <si>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</si>
  <si>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</si>
  <si>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</si>
  <si>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</si>
  <si>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</si>
  <si>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</si>
  <si>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</si>
  <si>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</si>
  <si>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</si>
  <si>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</si>
  <si>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</si>
  <si>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</si>
  <si>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</si>
  <si>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</si>
  <si>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</si>
  <si>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</si>
  <si>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</si>
  <si>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</si>
  <si>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</si>
  <si>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</si>
  <si>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</si>
  <si>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</si>
  <si>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</si>
  <si>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</si>
  <si>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</si>
  <si>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</si>
  <si>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</si>
  <si>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</si>
  <si>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</si>
  <si>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</si>
  <si>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</si>
  <si>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</si>
  <si>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</si>
  <si>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</si>
  <si>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</si>
  <si>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</si>
  <si>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</si>
  <si>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</si>
  <si>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</si>
  <si>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</si>
  <si>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</si>
  <si>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</si>
  <si>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</si>
  <si>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</si>
  <si>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</si>
  <si>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</si>
  <si>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</si>
  <si>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</si>
  <si>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</si>
  <si>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</si>
  <si>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</si>
  <si>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</si>
  <si>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</si>
  <si>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</si>
  <si>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</si>
  <si>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</si>
  <si>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</si>
  <si>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</si>
  <si>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</si>
  <si>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</si>
  <si>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</si>
  <si>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</si>
  <si>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</si>
  <si>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</si>
  <si>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</si>
  <si>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</si>
  <si>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</si>
  <si>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</si>
  <si>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</si>
  <si>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</si>
  <si>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</si>
  <si>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</si>
  <si>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</si>
  <si>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</si>
  <si>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</si>
  <si>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</si>
  <si>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</si>
  <si>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</si>
  <si>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</si>
  <si>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</si>
  <si>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</si>
  <si>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</si>
  <si>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</si>
  <si>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</si>
  <si>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</si>
  <si>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</si>
  <si>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</si>
  <si>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</si>
  <si>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</si>
  <si>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</si>
  <si>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</si>
  <si>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</si>
  <si>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</si>
  <si>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</si>
  <si>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</si>
  <si>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</si>
  <si>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</si>
  <si>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</si>
  <si>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</si>
  <si>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</si>
  <si>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</si>
  <si>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</si>
  <si>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</si>
  <si>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</si>
  <si>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</si>
  <si>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</si>
  <si>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</si>
  <si>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</si>
  <si>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</si>
  <si>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</si>
  <si>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</si>
  <si>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</si>
  <si>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</si>
  <si>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</si>
  <si>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</si>
  <si>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</si>
  <si>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</si>
  <si>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</si>
  <si>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</si>
  <si>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</si>
  <si>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</si>
  <si>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</si>
  <si>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</si>
  <si>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</si>
  <si>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</si>
  <si>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</si>
  <si>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</si>
  <si>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</si>
  <si>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</si>
  <si>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</si>
  <si>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</si>
  <si>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</si>
  <si>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</si>
  <si>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</si>
  <si>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</si>
  <si>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</si>
  <si>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</si>
  <si>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</si>
  <si>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</si>
  <si>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</si>
  <si>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</si>
  <si>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</si>
  <si>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</si>
  <si>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</si>
  <si>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</si>
  <si>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</si>
  <si>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</si>
  <si>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</si>
  <si>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</si>
  <si>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</si>
  <si>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</si>
  <si>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</si>
  <si>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</si>
  <si>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</si>
  <si>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</si>
  <si>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</si>
  <si>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</si>
  <si>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</si>
  <si>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</si>
  <si>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</si>
  <si>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</si>
  <si>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</si>
  <si>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</si>
  <si>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</si>
  <si>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</si>
  <si>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</si>
  <si>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</si>
  <si>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</si>
  <si>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</si>
  <si>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</si>
  <si>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</si>
  <si>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</si>
  <si>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</si>
  <si>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</si>
  <si>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</si>
  <si>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</si>
  <si>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</si>
  <si>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</si>
  <si>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</si>
  <si>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</si>
  <si>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</si>
  <si>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</si>
  <si>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</si>
  <si>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</si>
  <si>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</si>
  <si>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</si>
  <si>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</si>
  <si>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</si>
  <si>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</si>
  <si>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</si>
  <si>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</si>
  <si>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</si>
  <si>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</si>
  <si>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</si>
  <si>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</si>
  <si>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</si>
  <si>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</si>
  <si>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</si>
  <si>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</si>
  <si>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</si>
  <si>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</si>
  <si>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</si>
  <si>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</si>
  <si>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</si>
  <si>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</si>
  <si>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</si>
  <si>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</si>
  <si>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</si>
  <si>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</si>
  <si>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</si>
  <si>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</si>
  <si>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</si>
  <si>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</si>
  <si>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</si>
  <si>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</si>
  <si>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</si>
  <si>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</si>
  <si>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</si>
  <si>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</si>
  <si>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</si>
  <si>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</si>
  <si>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</si>
  <si>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</si>
  <si>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</si>
  <si>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</si>
  <si>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</si>
  <si>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</si>
  <si>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</si>
  <si>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</si>
  <si>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</si>
  <si>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</si>
  <si>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</si>
  <si>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</si>
  <si>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</si>
  <si>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</si>
  <si>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</si>
  <si>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</si>
  <si>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</si>
  <si>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</si>
  <si>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</si>
  <si>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</si>
  <si>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</si>
  <si>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</si>
  <si>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</si>
  <si>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</si>
  <si>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</si>
  <si>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</si>
  <si>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</si>
  <si>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</si>
  <si>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</si>
  <si>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</si>
  <si>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</si>
  <si>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</si>
  <si>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</si>
  <si>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</si>
  <si>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</si>
  <si>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</si>
  <si>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</si>
  <si>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</si>
  <si>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</si>
  <si>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</si>
  <si>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</si>
  <si>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</si>
  <si>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</si>
  <si>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</si>
  <si>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</si>
  <si>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</si>
  <si>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</si>
  <si>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</si>
  <si>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</si>
  <si>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</si>
  <si>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</si>
  <si>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</si>
  <si>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</si>
  <si>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</si>
  <si>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</si>
  <si>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</si>
  <si>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</si>
  <si>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</si>
  <si>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</si>
  <si>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</si>
  <si>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</si>
  <si>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</si>
  <si>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</si>
  <si>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</si>
  <si>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</si>
  <si>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</si>
  <si>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</si>
  <si>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</si>
  <si>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</si>
  <si>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</si>
  <si>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</si>
  <si>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</si>
  <si>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</si>
  <si>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</si>
  <si>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</si>
  <si>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</si>
  <si>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</si>
  <si>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</si>
  <si>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</si>
  <si>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</si>
  <si>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</si>
  <si>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</si>
  <si>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</si>
  <si>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</si>
  <si>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</si>
  <si>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</si>
  <si>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</si>
  <si>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</si>
  <si>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</si>
  <si>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</si>
  <si>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</si>
  <si>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</si>
  <si>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</si>
  <si>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</si>
  <si>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</si>
  <si>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</si>
  <si>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</si>
  <si>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</si>
  <si>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</si>
  <si>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</si>
  <si>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</si>
  <si>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</si>
  <si>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</si>
  <si>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</si>
  <si>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</si>
  <si>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</si>
  <si>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</si>
  <si>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</si>
  <si>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</si>
  <si>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</si>
  <si>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</si>
  <si>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</si>
  <si>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</si>
  <si>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</si>
  <si>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</si>
  <si>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</si>
  <si>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</si>
  <si>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</si>
  <si>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</si>
  <si>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</si>
  <si>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</si>
  <si>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</si>
  <si>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</si>
  <si>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</si>
  <si>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</si>
  <si>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</si>
  <si>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</si>
  <si>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</si>
  <si>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</si>
  <si>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</si>
  <si>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</si>
  <si>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</si>
  <si>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</si>
  <si>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</si>
  <si>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</si>
  <si>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</si>
  <si>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</si>
  <si>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</si>
  <si>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</si>
  <si>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</si>
  <si>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</si>
  <si>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</si>
  <si>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</si>
  <si>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</si>
  <si>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</si>
  <si>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</si>
  <si>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</si>
  <si>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</si>
  <si>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</si>
  <si>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</si>
  <si>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</si>
  <si>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</si>
  <si>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</si>
  <si>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</si>
  <si>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</si>
  <si>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</si>
  <si>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</si>
  <si>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</si>
  <si>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</si>
  <si>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</si>
  <si>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</si>
  <si>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</si>
  <si>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</si>
  <si>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</si>
  <si>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</si>
  <si>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</si>
  <si>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</si>
  <si>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</si>
  <si>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</si>
  <si>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</si>
  <si>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</si>
  <si>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</si>
  <si>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</si>
  <si>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</si>
  <si>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</si>
  <si>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</si>
  <si>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</si>
  <si>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</si>
  <si>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</si>
  <si>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</si>
  <si>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</si>
  <si>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</si>
  <si>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</si>
  <si>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</si>
  <si>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</si>
  <si>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</si>
  <si>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</si>
  <si>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</si>
  <si>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</si>
  <si>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</si>
  <si>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</si>
  <si>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</si>
  <si>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</si>
  <si>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</si>
  <si>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</si>
  <si>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</si>
  <si>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</si>
  <si>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</si>
  <si>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</si>
  <si>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</si>
  <si>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</si>
  <si>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</si>
  <si>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</si>
  <si>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</si>
  <si>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</si>
  <si>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</si>
  <si>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</si>
  <si>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</si>
  <si>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</si>
  <si>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</si>
  <si>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</si>
  <si>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</si>
  <si>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</si>
  <si>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</si>
  <si>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</si>
  <si>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</si>
  <si>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</si>
  <si>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</si>
  <si>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</si>
  <si>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</si>
  <si>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</si>
  <si>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</si>
  <si>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</si>
  <si>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</si>
  <si>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</si>
  <si>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</si>
  <si>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</si>
  <si>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</si>
  <si>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</si>
  <si>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</si>
  <si>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</si>
  <si>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</si>
  <si>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</si>
  <si>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</si>
  <si>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</si>
  <si>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</si>
  <si>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</si>
  <si>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</si>
  <si>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</si>
  <si>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</si>
  <si>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</si>
  <si>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</si>
  <si>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</si>
  <si>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</si>
  <si>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</si>
  <si>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</si>
  <si>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</si>
  <si>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</si>
  <si>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</si>
  <si>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</si>
  <si>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</si>
  <si>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</si>
  <si>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</si>
  <si>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</si>
  <si>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</si>
  <si>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</si>
  <si>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</si>
  <si>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</si>
  <si>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</si>
  <si>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</si>
  <si>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</si>
  <si>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</si>
  <si>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</si>
  <si>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</si>
  <si>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</si>
  <si>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</si>
  <si>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</si>
  <si>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</si>
  <si>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</si>
  <si>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</si>
  <si>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</si>
  <si>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</si>
  <si>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</si>
  <si>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</si>
  <si>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</si>
  <si>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</si>
  <si>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</si>
  <si>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</si>
  <si>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</si>
  <si>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</si>
  <si>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</si>
  <si>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</si>
  <si>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</si>
  <si>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</si>
  <si>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</si>
  <si>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</si>
  <si>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</si>
  <si>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</si>
  <si>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</si>
  <si>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</si>
  <si>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</si>
  <si>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</si>
  <si>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</si>
  <si>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</si>
  <si>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</si>
  <si>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</si>
  <si>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</si>
  <si>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</si>
  <si>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</si>
  <si>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</si>
  <si>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</si>
  <si>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</si>
  <si>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</si>
  <si>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</si>
  <si>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</si>
  <si>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</si>
  <si>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</si>
  <si>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</si>
  <si>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</si>
  <si>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</si>
  <si>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</si>
  <si>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</si>
  <si>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</si>
  <si>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</si>
  <si>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</si>
  <si>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</si>
  <si>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</si>
  <si>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</si>
  <si>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</si>
  <si>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</si>
  <si>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</si>
  <si>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</si>
  <si>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</si>
  <si>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</si>
  <si>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</si>
  <si>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</si>
  <si>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</si>
  <si>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</si>
  <si>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</si>
  <si>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</si>
  <si>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</si>
  <si>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</si>
  <si>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</si>
  <si>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</si>
  <si>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</si>
  <si>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</si>
  <si>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</si>
  <si>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</si>
  <si>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</si>
  <si>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</si>
  <si>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</si>
  <si>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</si>
  <si>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</si>
  <si>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</si>
  <si>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</si>
  <si>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</si>
  <si>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</si>
  <si>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</si>
  <si>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</si>
  <si>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</si>
  <si>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</si>
  <si>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</si>
  <si>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</si>
  <si>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</si>
  <si>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</si>
  <si>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</si>
  <si>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</si>
  <si>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</si>
  <si>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</si>
  <si>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</si>
  <si>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</si>
  <si>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</si>
  <si>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</si>
  <si>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</si>
  <si>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</si>
  <si>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</si>
  <si>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</si>
  <si>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</si>
  <si>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</si>
  <si>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</si>
  <si>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</si>
  <si>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</si>
  <si>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</si>
  <si>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</si>
  <si>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</si>
  <si>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</si>
  <si>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</si>
  <si>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</si>
  <si>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</si>
  <si>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</si>
  <si>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</si>
  <si>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</si>
  <si>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</si>
  <si>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</si>
  <si>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</si>
  <si>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</si>
  <si>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</si>
  <si>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</si>
  <si>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</si>
  <si>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</si>
  <si>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</si>
  <si>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</si>
  <si>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</si>
  <si>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</si>
  <si>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</si>
  <si>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</si>
  <si>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</si>
  <si>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</si>
  <si>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</si>
  <si>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</si>
  <si>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</si>
  <si>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</si>
  <si>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</si>
  <si>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</si>
  <si>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</si>
  <si>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</si>
  <si>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</si>
  <si>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</si>
  <si>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</si>
  <si>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</si>
  <si>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</si>
  <si>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</si>
  <si>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</si>
  <si>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</si>
  <si>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</si>
  <si>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</si>
  <si>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</si>
  <si>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</si>
  <si>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</si>
  <si>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</si>
  <si>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</si>
  <si>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</si>
  <si>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</si>
  <si>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</si>
  <si>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</si>
  <si>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</si>
  <si>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</si>
  <si>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</si>
  <si>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</si>
  <si>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</si>
  <si>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</si>
  <si>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</si>
  <si>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</si>
  <si>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</si>
  <si>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</si>
  <si>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</si>
  <si>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</si>
  <si>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</si>
  <si>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</si>
  <si>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</si>
  <si>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</si>
  <si>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</si>
  <si>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</si>
  <si>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</si>
  <si>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</si>
  <si>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</si>
  <si>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</si>
  <si>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</si>
  <si>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</si>
  <si>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</si>
  <si>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</si>
  <si>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</si>
  <si>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</si>
  <si>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</si>
  <si>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</si>
  <si>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</si>
  <si>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</si>
  <si>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</si>
  <si>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</si>
  <si>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</si>
  <si>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</si>
  <si>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</si>
  <si>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</si>
  <si>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</si>
  <si>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</si>
  <si>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</si>
  <si>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</si>
  <si>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</si>
  <si>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</si>
  <si>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</si>
  <si>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</si>
  <si>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</si>
  <si>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</si>
  <si>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</si>
  <si>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</si>
  <si>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</si>
  <si>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</si>
  <si>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</si>
  <si>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</si>
  <si>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</si>
  <si>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</si>
  <si>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</si>
  <si>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</si>
  <si>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</si>
  <si>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</si>
  <si>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</si>
  <si>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</si>
  <si>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</si>
  <si>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</si>
  <si>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</si>
  <si>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</si>
  <si>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</si>
  <si>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</si>
  <si>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</si>
  <si>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</si>
  <si>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</si>
  <si>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</si>
  <si>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</si>
  <si>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</si>
  <si>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</si>
  <si>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</si>
  <si>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Асқар Айбар</t>
  </si>
  <si>
    <t>Айдархан Альбина</t>
  </si>
  <si>
    <t xml:space="preserve">Абдибай Айғаным </t>
  </si>
  <si>
    <t>Абдулхади Ермухаммед</t>
  </si>
  <si>
    <t>Бауыржан Абдужаппар</t>
  </si>
  <si>
    <t>Күмісбек Мұса</t>
  </si>
  <si>
    <t>Жақсылық Әлинұр</t>
  </si>
  <si>
    <t>Жұман Ерхан</t>
  </si>
  <si>
    <t>Мразова Аделина</t>
  </si>
  <si>
    <t>Сейдалы Муслима</t>
  </si>
  <si>
    <t>Сәрсенбек Ақнұр</t>
  </si>
  <si>
    <t>Сапарбекова Аяулым</t>
  </si>
  <si>
    <t>Тұрдалы Балым</t>
  </si>
  <si>
    <t>Тұңғышбек Медина</t>
  </si>
  <si>
    <t>Еркінбек Дарын</t>
  </si>
  <si>
    <t>Оспанов Эмир</t>
  </si>
  <si>
    <t>Пернебек Бекболат</t>
  </si>
  <si>
    <t>Ауесхан Ақерке</t>
  </si>
  <si>
    <t>Жолдасбек Асмира</t>
  </si>
  <si>
    <t xml:space="preserve">Қуаныш Мұхаммед </t>
  </si>
  <si>
    <t xml:space="preserve">Марат Мағжан </t>
  </si>
  <si>
    <t>Нұрлан Барысхан</t>
  </si>
  <si>
    <t>Оралбай Дария</t>
  </si>
  <si>
    <t xml:space="preserve">Серік Аянат </t>
  </si>
  <si>
    <t>Тұрдалы  Нұрали</t>
  </si>
  <si>
    <t xml:space="preserve">                                  Оқу жылы:2025-2026                              Топ: Бәйтерек          Өткізу кезеңі: қортынды       Өткізу мерзімі:мамыр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</si>
</sst>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87" t="s">
        <v>833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1375</v>
      </c>
      <c r="DN2" s="94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00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92" t="s">
        <v>87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101" t="s">
        <v>114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3"/>
      <c r="DA4" s="89" t="s">
        <v>137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>
      <c r="A5" s="113"/>
      <c r="B5" s="113"/>
      <c r="C5" s="93" t="s">
        <v>1379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1380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 t="s">
        <v>3</v>
      </c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 t="s">
        <v>88</v>
      </c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9" t="s">
        <v>115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116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100" t="s">
        <v>1381</v>
      </c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</row>
    <row r="6" spans="1:254" ht="10.199999999999999" hidden="1" customHeight="1">
      <c r="A6" s="113"/>
      <c r="B6" s="11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3"/>
      <c r="B7" s="11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3"/>
      <c r="B8" s="11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3"/>
      <c r="B9" s="11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3"/>
      <c r="B10" s="11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3"/>
      <c r="B11" s="113"/>
      <c r="C11" s="91" t="s">
        <v>22</v>
      </c>
      <c r="D11" s="91" t="s">
        <v>5</v>
      </c>
      <c r="E11" s="91" t="s">
        <v>6</v>
      </c>
      <c r="F11" s="91" t="s">
        <v>26</v>
      </c>
      <c r="G11" s="91" t="s">
        <v>7</v>
      </c>
      <c r="H11" s="91" t="s">
        <v>8</v>
      </c>
      <c r="I11" s="91" t="s">
        <v>23</v>
      </c>
      <c r="J11" s="91" t="s">
        <v>9</v>
      </c>
      <c r="K11" s="91" t="s">
        <v>10</v>
      </c>
      <c r="L11" s="91" t="s">
        <v>28</v>
      </c>
      <c r="M11" s="91" t="s">
        <v>6</v>
      </c>
      <c r="N11" s="91" t="s">
        <v>12</v>
      </c>
      <c r="O11" s="91" t="s">
        <v>24</v>
      </c>
      <c r="P11" s="91" t="s">
        <v>10</v>
      </c>
      <c r="Q11" s="91" t="s">
        <v>13</v>
      </c>
      <c r="R11" s="91" t="s">
        <v>25</v>
      </c>
      <c r="S11" s="91" t="s">
        <v>12</v>
      </c>
      <c r="T11" s="91" t="s">
        <v>7</v>
      </c>
      <c r="U11" s="91" t="s">
        <v>36</v>
      </c>
      <c r="V11" s="91" t="s">
        <v>14</v>
      </c>
      <c r="W11" s="91" t="s">
        <v>9</v>
      </c>
      <c r="X11" s="91" t="s">
        <v>44</v>
      </c>
      <c r="Y11" s="91"/>
      <c r="Z11" s="91"/>
      <c r="AA11" s="91" t="s">
        <v>45</v>
      </c>
      <c r="AB11" s="91"/>
      <c r="AC11" s="91"/>
      <c r="AD11" s="91" t="s">
        <v>46</v>
      </c>
      <c r="AE11" s="91"/>
      <c r="AF11" s="91"/>
      <c r="AG11" s="91" t="s">
        <v>47</v>
      </c>
      <c r="AH11" s="91"/>
      <c r="AI11" s="91"/>
      <c r="AJ11" s="91" t="s">
        <v>48</v>
      </c>
      <c r="AK11" s="91"/>
      <c r="AL11" s="91"/>
      <c r="AM11" s="91" t="s">
        <v>49</v>
      </c>
      <c r="AN11" s="91"/>
      <c r="AO11" s="91"/>
      <c r="AP11" s="90" t="s">
        <v>50</v>
      </c>
      <c r="AQ11" s="90"/>
      <c r="AR11" s="90"/>
      <c r="AS11" s="91" t="s">
        <v>51</v>
      </c>
      <c r="AT11" s="91"/>
      <c r="AU11" s="91"/>
      <c r="AV11" s="91" t="s">
        <v>52</v>
      </c>
      <c r="AW11" s="91"/>
      <c r="AX11" s="91"/>
      <c r="AY11" s="91" t="s">
        <v>53</v>
      </c>
      <c r="AZ11" s="91"/>
      <c r="BA11" s="91"/>
      <c r="BB11" s="91" t="s">
        <v>54</v>
      </c>
      <c r="BC11" s="91"/>
      <c r="BD11" s="91"/>
      <c r="BE11" s="91" t="s">
        <v>55</v>
      </c>
      <c r="BF11" s="91"/>
      <c r="BG11" s="91"/>
      <c r="BH11" s="90" t="s">
        <v>89</v>
      </c>
      <c r="BI11" s="90"/>
      <c r="BJ11" s="90"/>
      <c r="BK11" s="90" t="s">
        <v>90</v>
      </c>
      <c r="BL11" s="90"/>
      <c r="BM11" s="90"/>
      <c r="BN11" s="90" t="s">
        <v>91</v>
      </c>
      <c r="BO11" s="90"/>
      <c r="BP11" s="90"/>
      <c r="BQ11" s="90" t="s">
        <v>92</v>
      </c>
      <c r="BR11" s="90"/>
      <c r="BS11" s="90"/>
      <c r="BT11" s="90" t="s">
        <v>93</v>
      </c>
      <c r="BU11" s="90"/>
      <c r="BV11" s="90"/>
      <c r="BW11" s="90" t="s">
        <v>104</v>
      </c>
      <c r="BX11" s="90"/>
      <c r="BY11" s="90"/>
      <c r="BZ11" s="90" t="s">
        <v>105</v>
      </c>
      <c r="CA11" s="90"/>
      <c r="CB11" s="90"/>
      <c r="CC11" s="90" t="s">
        <v>106</v>
      </c>
      <c r="CD11" s="90"/>
      <c r="CE11" s="90"/>
      <c r="CF11" s="90" t="s">
        <v>107</v>
      </c>
      <c r="CG11" s="90"/>
      <c r="CH11" s="90"/>
      <c r="CI11" s="90" t="s">
        <v>108</v>
      </c>
      <c r="CJ11" s="90"/>
      <c r="CK11" s="90"/>
      <c r="CL11" s="90" t="s">
        <v>109</v>
      </c>
      <c r="CM11" s="90"/>
      <c r="CN11" s="90"/>
      <c r="CO11" s="90" t="s">
        <v>110</v>
      </c>
      <c r="CP11" s="90"/>
      <c r="CQ11" s="90"/>
      <c r="CR11" s="90" t="s">
        <v>111</v>
      </c>
      <c r="CS11" s="90"/>
      <c r="CT11" s="90"/>
      <c r="CU11" s="90" t="s">
        <v>112</v>
      </c>
      <c r="CV11" s="90"/>
      <c r="CW11" s="90"/>
      <c r="CX11" s="90" t="s">
        <v>113</v>
      </c>
      <c r="CY11" s="90"/>
      <c r="CZ11" s="90"/>
      <c r="DA11" s="90" t="s">
        <v>138</v>
      </c>
      <c r="DB11" s="90"/>
      <c r="DC11" s="90"/>
      <c r="DD11" s="90" t="s">
        <v>139</v>
      </c>
      <c r="DE11" s="90"/>
      <c r="DF11" s="90"/>
      <c r="DG11" s="90" t="s">
        <v>140</v>
      </c>
      <c r="DH11" s="90"/>
      <c r="DI11" s="90"/>
      <c r="DJ11" s="90" t="s">
        <v>141</v>
      </c>
      <c r="DK11" s="90"/>
      <c r="DL11" s="90"/>
      <c r="DM11" s="90" t="s">
        <v>142</v>
      </c>
      <c r="DN11" s="90"/>
      <c r="DO11" s="90"/>
    </row>
    <row r="12" spans="1:254" ht="60" customHeight="1">
      <c r="A12" s="113"/>
      <c r="B12" s="113"/>
      <c r="C12" s="88" t="s">
        <v>841</v>
      </c>
      <c r="D12" s="88"/>
      <c r="E12" s="88"/>
      <c r="F12" s="88" t="s">
        <v>1334</v>
      </c>
      <c r="G12" s="88"/>
      <c r="H12" s="88"/>
      <c r="I12" s="88" t="s">
        <v>29</v>
      </c>
      <c r="J12" s="88"/>
      <c r="K12" s="88"/>
      <c r="L12" s="88" t="s">
        <v>37</v>
      </c>
      <c r="M12" s="88"/>
      <c r="N12" s="88"/>
      <c r="O12" s="88" t="s">
        <v>39</v>
      </c>
      <c r="P12" s="88"/>
      <c r="Q12" s="88"/>
      <c r="R12" s="88" t="s">
        <v>40</v>
      </c>
      <c r="S12" s="88"/>
      <c r="T12" s="88"/>
      <c r="U12" s="88" t="s">
        <v>43</v>
      </c>
      <c r="V12" s="88"/>
      <c r="W12" s="88"/>
      <c r="X12" s="88" t="s">
        <v>846</v>
      </c>
      <c r="Y12" s="88"/>
      <c r="Z12" s="88"/>
      <c r="AA12" s="88" t="s">
        <v>848</v>
      </c>
      <c r="AB12" s="88"/>
      <c r="AC12" s="88"/>
      <c r="AD12" s="88" t="s">
        <v>850</v>
      </c>
      <c r="AE12" s="88"/>
      <c r="AF12" s="88"/>
      <c r="AG12" s="88" t="s">
        <v>852</v>
      </c>
      <c r="AH12" s="88"/>
      <c r="AI12" s="88"/>
      <c r="AJ12" s="88" t="s">
        <v>854</v>
      </c>
      <c r="AK12" s="88"/>
      <c r="AL12" s="88"/>
      <c r="AM12" s="88" t="s">
        <v>858</v>
      </c>
      <c r="AN12" s="88"/>
      <c r="AO12" s="88"/>
      <c r="AP12" s="88" t="s">
        <v>859</v>
      </c>
      <c r="AQ12" s="88"/>
      <c r="AR12" s="88"/>
      <c r="AS12" s="88" t="s">
        <v>861</v>
      </c>
      <c r="AT12" s="88"/>
      <c r="AU12" s="88"/>
      <c r="AV12" s="88" t="s">
        <v>862</v>
      </c>
      <c r="AW12" s="88"/>
      <c r="AX12" s="88"/>
      <c r="AY12" s="88" t="s">
        <v>865</v>
      </c>
      <c r="AZ12" s="88"/>
      <c r="BA12" s="88"/>
      <c r="BB12" s="88" t="s">
        <v>866</v>
      </c>
      <c r="BC12" s="88"/>
      <c r="BD12" s="88"/>
      <c r="BE12" s="88" t="s">
        <v>869</v>
      </c>
      <c r="BF12" s="88"/>
      <c r="BG12" s="88"/>
      <c r="BH12" s="88" t="s">
        <v>870</v>
      </c>
      <c r="BI12" s="88"/>
      <c r="BJ12" s="88"/>
      <c r="BK12" s="88" t="s">
        <v>874</v>
      </c>
      <c r="BL12" s="88"/>
      <c r="BM12" s="88"/>
      <c r="BN12" s="88" t="s">
        <v>873</v>
      </c>
      <c r="BO12" s="88"/>
      <c r="BP12" s="88"/>
      <c r="BQ12" s="88" t="s">
        <v>875</v>
      </c>
      <c r="BR12" s="88"/>
      <c r="BS12" s="88"/>
      <c r="BT12" s="88" t="s">
        <v>876</v>
      </c>
      <c r="BU12" s="88"/>
      <c r="BV12" s="88"/>
      <c r="BW12" s="88" t="s">
        <v>878</v>
      </c>
      <c r="BX12" s="88"/>
      <c r="BY12" s="88"/>
      <c r="BZ12" s="88" t="s">
        <v>880</v>
      </c>
      <c r="CA12" s="88"/>
      <c r="CB12" s="88"/>
      <c r="CC12" s="88" t="s">
        <v>881</v>
      </c>
      <c r="CD12" s="88"/>
      <c r="CE12" s="88"/>
      <c r="CF12" s="88" t="s">
        <v>882</v>
      </c>
      <c r="CG12" s="88"/>
      <c r="CH12" s="88"/>
      <c r="CI12" s="88" t="s">
        <v>884</v>
      </c>
      <c r="CJ12" s="88"/>
      <c r="CK12" s="88"/>
      <c r="CL12" s="88" t="s">
        <v>125</v>
      </c>
      <c r="CM12" s="88"/>
      <c r="CN12" s="88"/>
      <c r="CO12" s="88" t="s">
        <v>127</v>
      </c>
      <c r="CP12" s="88"/>
      <c r="CQ12" s="88"/>
      <c r="CR12" s="88" t="s">
        <v>885</v>
      </c>
      <c r="CS12" s="88"/>
      <c r="CT12" s="88"/>
      <c r="CU12" s="88" t="s">
        <v>132</v>
      </c>
      <c r="CV12" s="88"/>
      <c r="CW12" s="88"/>
      <c r="CX12" s="88" t="s">
        <v>886</v>
      </c>
      <c r="CY12" s="88"/>
      <c r="CZ12" s="88"/>
      <c r="DA12" s="88" t="s">
        <v>887</v>
      </c>
      <c r="DB12" s="88"/>
      <c r="DC12" s="88"/>
      <c r="DD12" s="88" t="s">
        <v>891</v>
      </c>
      <c r="DE12" s="88"/>
      <c r="DF12" s="88"/>
      <c r="DG12" s="88" t="s">
        <v>893</v>
      </c>
      <c r="DH12" s="88"/>
      <c r="DI12" s="88"/>
      <c r="DJ12" s="88" t="s">
        <v>895</v>
      </c>
      <c r="DK12" s="88"/>
      <c r="DL12" s="88"/>
      <c r="DM12" s="88" t="s">
        <v>897</v>
      </c>
      <c r="DN12" s="88"/>
      <c r="DO12" s="88"/>
    </row>
    <row r="13" spans="1:254" ht="111.75" customHeight="1">
      <c r="A13" s="113"/>
      <c r="B13" s="113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842</v>
      </c>
      <c r="I13" s="57" t="s">
        <v>30</v>
      </c>
      <c r="J13" s="57" t="s">
        <v>843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844</v>
      </c>
      <c r="W13" s="57" t="s">
        <v>845</v>
      </c>
      <c r="X13" s="57" t="s">
        <v>71</v>
      </c>
      <c r="Y13" s="57" t="s">
        <v>58</v>
      </c>
      <c r="Z13" s="57" t="s">
        <v>847</v>
      </c>
      <c r="AA13" s="57" t="s">
        <v>849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851</v>
      </c>
      <c r="AG13" s="57" t="s">
        <v>853</v>
      </c>
      <c r="AH13" s="57" t="s">
        <v>65</v>
      </c>
      <c r="AI13" s="57" t="s">
        <v>66</v>
      </c>
      <c r="AJ13" s="57" t="s">
        <v>855</v>
      </c>
      <c r="AK13" s="57" t="s">
        <v>856</v>
      </c>
      <c r="AL13" s="57" t="s">
        <v>857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860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863</v>
      </c>
      <c r="AX13" s="57" t="s">
        <v>864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867</v>
      </c>
      <c r="BD13" s="57" t="s">
        <v>868</v>
      </c>
      <c r="BE13" s="57" t="s">
        <v>79</v>
      </c>
      <c r="BF13" s="57" t="s">
        <v>80</v>
      </c>
      <c r="BG13" s="57" t="s">
        <v>81</v>
      </c>
      <c r="BH13" s="57" t="s">
        <v>871</v>
      </c>
      <c r="BI13" s="57" t="s">
        <v>102</v>
      </c>
      <c r="BJ13" s="57" t="s">
        <v>190</v>
      </c>
      <c r="BK13" s="57" t="s">
        <v>872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1318</v>
      </c>
      <c r="BS13" s="57" t="s">
        <v>1319</v>
      </c>
      <c r="BT13" s="57" t="s">
        <v>94</v>
      </c>
      <c r="BU13" s="57" t="s">
        <v>877</v>
      </c>
      <c r="BV13" s="57" t="s">
        <v>103</v>
      </c>
      <c r="BW13" s="57" t="s">
        <v>27</v>
      </c>
      <c r="BX13" s="57" t="s">
        <v>34</v>
      </c>
      <c r="BY13" s="57" t="s">
        <v>879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883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888</v>
      </c>
      <c r="DB13" s="57" t="s">
        <v>889</v>
      </c>
      <c r="DC13" s="57" t="s">
        <v>890</v>
      </c>
      <c r="DD13" s="57" t="s">
        <v>33</v>
      </c>
      <c r="DE13" s="57" t="s">
        <v>34</v>
      </c>
      <c r="DF13" s="57" t="s">
        <v>892</v>
      </c>
      <c r="DG13" s="57" t="s">
        <v>143</v>
      </c>
      <c r="DH13" s="57" t="s">
        <v>894</v>
      </c>
      <c r="DI13" s="57" t="s">
        <v>144</v>
      </c>
      <c r="DJ13" s="57" t="s">
        <v>896</v>
      </c>
      <c r="DK13" s="57" t="s">
        <v>147</v>
      </c>
      <c r="DL13" s="57" t="s">
        <v>148</v>
      </c>
      <c r="DM13" s="57" t="s">
        <v>150</v>
      </c>
      <c r="DN13" s="57" t="s">
        <v>898</v>
      </c>
      <c r="DO13" s="57" t="s">
        <v>899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09" t="s">
        <v>803</v>
      </c>
      <c r="B39" s="11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1" t="s">
        <v>837</v>
      </c>
      <c r="B40" s="11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4" t="s">
        <v>809</v>
      </c>
      <c r="C42" s="105"/>
      <c r="D42" s="105"/>
      <c r="E42" s="106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07" t="s">
        <v>56</v>
      </c>
      <c r="E47" s="108"/>
      <c r="F47" s="95" t="s">
        <v>3</v>
      </c>
      <c r="G47" s="96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07" t="s">
        <v>115</v>
      </c>
      <c r="E56" s="108"/>
      <c r="F56" s="97" t="s">
        <v>116</v>
      </c>
      <c r="G56" s="98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4.4"/>
  <cols>
    <col min="2" max="2" width="31.109375" customWidth="1"/>
  </cols>
  <sheetData>
    <row r="1" spans="1:254" ht="15.6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834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94" t="s">
        <v>1375</v>
      </c>
      <c r="DQ2" s="94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3" t="s">
        <v>0</v>
      </c>
      <c r="B5" s="113" t="s">
        <v>1</v>
      </c>
      <c r="C5" s="114" t="s">
        <v>57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00" t="s">
        <v>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92" t="s">
        <v>87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114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89" t="s">
        <v>137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>
      <c r="A6" s="113"/>
      <c r="B6" s="113"/>
      <c r="C6" s="93" t="s">
        <v>1379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3" t="s">
        <v>1382</v>
      </c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 t="s">
        <v>3</v>
      </c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 t="s">
        <v>88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 t="s">
        <v>157</v>
      </c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 t="s">
        <v>115</v>
      </c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9" t="s">
        <v>172</v>
      </c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 t="s">
        <v>184</v>
      </c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 t="s">
        <v>116</v>
      </c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100" t="s">
        <v>1383</v>
      </c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</row>
    <row r="7" spans="1:254" ht="0.75" customHeight="1">
      <c r="A7" s="113"/>
      <c r="B7" s="113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113"/>
      <c r="B8" s="113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113"/>
      <c r="B9" s="113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113"/>
      <c r="B10" s="113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113"/>
      <c r="B11" s="113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113"/>
      <c r="B12" s="113"/>
      <c r="C12" s="91" t="s">
        <v>153</v>
      </c>
      <c r="D12" s="91" t="s">
        <v>5</v>
      </c>
      <c r="E12" s="91" t="s">
        <v>6</v>
      </c>
      <c r="F12" s="91" t="s">
        <v>154</v>
      </c>
      <c r="G12" s="91" t="s">
        <v>7</v>
      </c>
      <c r="H12" s="91" t="s">
        <v>8</v>
      </c>
      <c r="I12" s="91" t="s">
        <v>155</v>
      </c>
      <c r="J12" s="91" t="s">
        <v>9</v>
      </c>
      <c r="K12" s="91" t="s">
        <v>10</v>
      </c>
      <c r="L12" s="91" t="s">
        <v>156</v>
      </c>
      <c r="M12" s="91" t="s">
        <v>9</v>
      </c>
      <c r="N12" s="91" t="s">
        <v>10</v>
      </c>
      <c r="O12" s="91" t="s">
        <v>170</v>
      </c>
      <c r="P12" s="91"/>
      <c r="Q12" s="91"/>
      <c r="R12" s="91" t="s">
        <v>5</v>
      </c>
      <c r="S12" s="91"/>
      <c r="T12" s="91"/>
      <c r="U12" s="91" t="s">
        <v>171</v>
      </c>
      <c r="V12" s="91"/>
      <c r="W12" s="91"/>
      <c r="X12" s="91" t="s">
        <v>12</v>
      </c>
      <c r="Y12" s="91"/>
      <c r="Z12" s="91"/>
      <c r="AA12" s="91" t="s">
        <v>7</v>
      </c>
      <c r="AB12" s="91"/>
      <c r="AC12" s="91"/>
      <c r="AD12" s="91" t="s">
        <v>8</v>
      </c>
      <c r="AE12" s="91"/>
      <c r="AF12" s="91"/>
      <c r="AG12" s="90" t="s">
        <v>14</v>
      </c>
      <c r="AH12" s="90"/>
      <c r="AI12" s="90"/>
      <c r="AJ12" s="91" t="s">
        <v>9</v>
      </c>
      <c r="AK12" s="91"/>
      <c r="AL12" s="91"/>
      <c r="AM12" s="90" t="s">
        <v>166</v>
      </c>
      <c r="AN12" s="90"/>
      <c r="AO12" s="90"/>
      <c r="AP12" s="90" t="s">
        <v>167</v>
      </c>
      <c r="AQ12" s="90"/>
      <c r="AR12" s="90"/>
      <c r="AS12" s="90" t="s">
        <v>168</v>
      </c>
      <c r="AT12" s="90"/>
      <c r="AU12" s="90"/>
      <c r="AV12" s="90" t="s">
        <v>169</v>
      </c>
      <c r="AW12" s="90"/>
      <c r="AX12" s="90"/>
      <c r="AY12" s="90" t="s">
        <v>158</v>
      </c>
      <c r="AZ12" s="90"/>
      <c r="BA12" s="90"/>
      <c r="BB12" s="90" t="s">
        <v>159</v>
      </c>
      <c r="BC12" s="90"/>
      <c r="BD12" s="90"/>
      <c r="BE12" s="90" t="s">
        <v>160</v>
      </c>
      <c r="BF12" s="90"/>
      <c r="BG12" s="90"/>
      <c r="BH12" s="90" t="s">
        <v>161</v>
      </c>
      <c r="BI12" s="90"/>
      <c r="BJ12" s="90"/>
      <c r="BK12" s="90" t="s">
        <v>162</v>
      </c>
      <c r="BL12" s="90"/>
      <c r="BM12" s="90"/>
      <c r="BN12" s="90" t="s">
        <v>163</v>
      </c>
      <c r="BO12" s="90"/>
      <c r="BP12" s="90"/>
      <c r="BQ12" s="90" t="s">
        <v>164</v>
      </c>
      <c r="BR12" s="90"/>
      <c r="BS12" s="90"/>
      <c r="BT12" s="90" t="s">
        <v>165</v>
      </c>
      <c r="BU12" s="90"/>
      <c r="BV12" s="90"/>
      <c r="BW12" s="90" t="s">
        <v>177</v>
      </c>
      <c r="BX12" s="90"/>
      <c r="BY12" s="90"/>
      <c r="BZ12" s="90" t="s">
        <v>178</v>
      </c>
      <c r="CA12" s="90"/>
      <c r="CB12" s="90"/>
      <c r="CC12" s="90" t="s">
        <v>179</v>
      </c>
      <c r="CD12" s="90"/>
      <c r="CE12" s="90"/>
      <c r="CF12" s="90" t="s">
        <v>180</v>
      </c>
      <c r="CG12" s="90"/>
      <c r="CH12" s="90"/>
      <c r="CI12" s="90" t="s">
        <v>181</v>
      </c>
      <c r="CJ12" s="90"/>
      <c r="CK12" s="90"/>
      <c r="CL12" s="90" t="s">
        <v>182</v>
      </c>
      <c r="CM12" s="90"/>
      <c r="CN12" s="90"/>
      <c r="CO12" s="90" t="s">
        <v>183</v>
      </c>
      <c r="CP12" s="90"/>
      <c r="CQ12" s="90"/>
      <c r="CR12" s="90" t="s">
        <v>173</v>
      </c>
      <c r="CS12" s="90"/>
      <c r="CT12" s="90"/>
      <c r="CU12" s="90" t="s">
        <v>174</v>
      </c>
      <c r="CV12" s="90"/>
      <c r="CW12" s="90"/>
      <c r="CX12" s="90" t="s">
        <v>175</v>
      </c>
      <c r="CY12" s="90"/>
      <c r="CZ12" s="90"/>
      <c r="DA12" s="90" t="s">
        <v>176</v>
      </c>
      <c r="DB12" s="90"/>
      <c r="DC12" s="90"/>
      <c r="DD12" s="90" t="s">
        <v>185</v>
      </c>
      <c r="DE12" s="90"/>
      <c r="DF12" s="90"/>
      <c r="DG12" s="90" t="s">
        <v>186</v>
      </c>
      <c r="DH12" s="90"/>
      <c r="DI12" s="90"/>
      <c r="DJ12" s="90" t="s">
        <v>187</v>
      </c>
      <c r="DK12" s="90"/>
      <c r="DL12" s="90"/>
      <c r="DM12" s="90" t="s">
        <v>188</v>
      </c>
      <c r="DN12" s="90"/>
      <c r="DO12" s="90"/>
      <c r="DP12" s="90" t="s">
        <v>189</v>
      </c>
      <c r="DQ12" s="90"/>
      <c r="DR12" s="90"/>
    </row>
    <row r="13" spans="1:254" ht="59.25" customHeight="1">
      <c r="A13" s="113"/>
      <c r="B13" s="113"/>
      <c r="C13" s="88" t="s">
        <v>900</v>
      </c>
      <c r="D13" s="88"/>
      <c r="E13" s="88"/>
      <c r="F13" s="88" t="s">
        <v>904</v>
      </c>
      <c r="G13" s="88"/>
      <c r="H13" s="88"/>
      <c r="I13" s="88" t="s">
        <v>905</v>
      </c>
      <c r="J13" s="88"/>
      <c r="K13" s="88"/>
      <c r="L13" s="88" t="s">
        <v>906</v>
      </c>
      <c r="M13" s="88"/>
      <c r="N13" s="88"/>
      <c r="O13" s="88" t="s">
        <v>200</v>
      </c>
      <c r="P13" s="88"/>
      <c r="Q13" s="88"/>
      <c r="R13" s="88" t="s">
        <v>202</v>
      </c>
      <c r="S13" s="88"/>
      <c r="T13" s="88"/>
      <c r="U13" s="88" t="s">
        <v>908</v>
      </c>
      <c r="V13" s="88"/>
      <c r="W13" s="88"/>
      <c r="X13" s="88" t="s">
        <v>909</v>
      </c>
      <c r="Y13" s="88"/>
      <c r="Z13" s="88"/>
      <c r="AA13" s="88" t="s">
        <v>910</v>
      </c>
      <c r="AB13" s="88"/>
      <c r="AC13" s="88"/>
      <c r="AD13" s="88" t="s">
        <v>912</v>
      </c>
      <c r="AE13" s="88"/>
      <c r="AF13" s="88"/>
      <c r="AG13" s="88" t="s">
        <v>914</v>
      </c>
      <c r="AH13" s="88"/>
      <c r="AI13" s="88"/>
      <c r="AJ13" s="88" t="s">
        <v>1320</v>
      </c>
      <c r="AK13" s="88"/>
      <c r="AL13" s="88"/>
      <c r="AM13" s="88" t="s">
        <v>919</v>
      </c>
      <c r="AN13" s="88"/>
      <c r="AO13" s="88"/>
      <c r="AP13" s="88" t="s">
        <v>920</v>
      </c>
      <c r="AQ13" s="88"/>
      <c r="AR13" s="88"/>
      <c r="AS13" s="88" t="s">
        <v>921</v>
      </c>
      <c r="AT13" s="88"/>
      <c r="AU13" s="88"/>
      <c r="AV13" s="88" t="s">
        <v>922</v>
      </c>
      <c r="AW13" s="88"/>
      <c r="AX13" s="88"/>
      <c r="AY13" s="88" t="s">
        <v>924</v>
      </c>
      <c r="AZ13" s="88"/>
      <c r="BA13" s="88"/>
      <c r="BB13" s="88" t="s">
        <v>925</v>
      </c>
      <c r="BC13" s="88"/>
      <c r="BD13" s="88"/>
      <c r="BE13" s="88" t="s">
        <v>926</v>
      </c>
      <c r="BF13" s="88"/>
      <c r="BG13" s="88"/>
      <c r="BH13" s="88" t="s">
        <v>927</v>
      </c>
      <c r="BI13" s="88"/>
      <c r="BJ13" s="88"/>
      <c r="BK13" s="88" t="s">
        <v>928</v>
      </c>
      <c r="BL13" s="88"/>
      <c r="BM13" s="88"/>
      <c r="BN13" s="88" t="s">
        <v>930</v>
      </c>
      <c r="BO13" s="88"/>
      <c r="BP13" s="88"/>
      <c r="BQ13" s="88" t="s">
        <v>931</v>
      </c>
      <c r="BR13" s="88"/>
      <c r="BS13" s="88"/>
      <c r="BT13" s="88" t="s">
        <v>933</v>
      </c>
      <c r="BU13" s="88"/>
      <c r="BV13" s="88"/>
      <c r="BW13" s="88" t="s">
        <v>935</v>
      </c>
      <c r="BX13" s="88"/>
      <c r="BY13" s="88"/>
      <c r="BZ13" s="88" t="s">
        <v>936</v>
      </c>
      <c r="CA13" s="88"/>
      <c r="CB13" s="88"/>
      <c r="CC13" s="88" t="s">
        <v>940</v>
      </c>
      <c r="CD13" s="88"/>
      <c r="CE13" s="88"/>
      <c r="CF13" s="88" t="s">
        <v>943</v>
      </c>
      <c r="CG13" s="88"/>
      <c r="CH13" s="88"/>
      <c r="CI13" s="88" t="s">
        <v>944</v>
      </c>
      <c r="CJ13" s="88"/>
      <c r="CK13" s="88"/>
      <c r="CL13" s="88" t="s">
        <v>945</v>
      </c>
      <c r="CM13" s="88"/>
      <c r="CN13" s="88"/>
      <c r="CO13" s="88" t="s">
        <v>946</v>
      </c>
      <c r="CP13" s="88"/>
      <c r="CQ13" s="88"/>
      <c r="CR13" s="88" t="s">
        <v>948</v>
      </c>
      <c r="CS13" s="88"/>
      <c r="CT13" s="88"/>
      <c r="CU13" s="88" t="s">
        <v>949</v>
      </c>
      <c r="CV13" s="88"/>
      <c r="CW13" s="88"/>
      <c r="CX13" s="88" t="s">
        <v>950</v>
      </c>
      <c r="CY13" s="88"/>
      <c r="CZ13" s="88"/>
      <c r="DA13" s="88" t="s">
        <v>951</v>
      </c>
      <c r="DB13" s="88"/>
      <c r="DC13" s="88"/>
      <c r="DD13" s="88" t="s">
        <v>952</v>
      </c>
      <c r="DE13" s="88"/>
      <c r="DF13" s="88"/>
      <c r="DG13" s="88" t="s">
        <v>953</v>
      </c>
      <c r="DH13" s="88"/>
      <c r="DI13" s="88"/>
      <c r="DJ13" s="88" t="s">
        <v>955</v>
      </c>
      <c r="DK13" s="88"/>
      <c r="DL13" s="88"/>
      <c r="DM13" s="88" t="s">
        <v>956</v>
      </c>
      <c r="DN13" s="88"/>
      <c r="DO13" s="88"/>
      <c r="DP13" s="88" t="s">
        <v>957</v>
      </c>
      <c r="DQ13" s="88"/>
      <c r="DR13" s="88"/>
    </row>
    <row r="14" spans="1:254" ht="83.25" customHeight="1">
      <c r="A14" s="113"/>
      <c r="B14" s="113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911</v>
      </c>
      <c r="AC14" s="57" t="s">
        <v>907</v>
      </c>
      <c r="AD14" s="57" t="s">
        <v>216</v>
      </c>
      <c r="AE14" s="57" t="s">
        <v>425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214</v>
      </c>
      <c r="AK14" s="57" t="s">
        <v>918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923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843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929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932</v>
      </c>
      <c r="BR14" s="57" t="s">
        <v>843</v>
      </c>
      <c r="BS14" s="57" t="s">
        <v>217</v>
      </c>
      <c r="BT14" s="57" t="s">
        <v>934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947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09" t="s">
        <v>276</v>
      </c>
      <c r="B40" s="11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1" t="s">
        <v>838</v>
      </c>
      <c r="B41" s="11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4" t="s">
        <v>809</v>
      </c>
      <c r="C43" s="105"/>
      <c r="D43" s="105"/>
      <c r="E43" s="106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5" t="s">
        <v>56</v>
      </c>
      <c r="E48" s="116"/>
      <c r="F48" s="117" t="s">
        <v>3</v>
      </c>
      <c r="G48" s="118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5" t="s">
        <v>157</v>
      </c>
      <c r="E57" s="116"/>
      <c r="F57" s="115" t="s">
        <v>115</v>
      </c>
      <c r="G57" s="116"/>
      <c r="H57" s="119" t="s">
        <v>172</v>
      </c>
      <c r="I57" s="120"/>
      <c r="J57" s="89" t="s">
        <v>184</v>
      </c>
      <c r="K57" s="89"/>
      <c r="L57" s="89" t="s">
        <v>116</v>
      </c>
      <c r="M57" s="89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BQ1" workbookViewId="0">
      <selection activeCell="K13" sqref="K13"/>
    </sheetView>
  </sheetViews>
  <sheetFormatPr defaultRowHeight="14.4"/>
  <cols>
    <col min="2" max="2" width="30.33203125" customWidth="1"/>
  </cols>
  <sheetData>
    <row r="1" spans="1:254" ht="15.6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94" t="s">
        <v>1375</v>
      </c>
      <c r="FJ2" s="94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22" t="s">
        <v>2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92" t="s">
        <v>87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25" t="s">
        <v>114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89" t="s">
        <v>137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>
      <c r="A5" s="113"/>
      <c r="B5" s="113"/>
      <c r="C5" s="93" t="s">
        <v>1379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3" t="s">
        <v>1382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100" t="s">
        <v>3</v>
      </c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 t="s">
        <v>329</v>
      </c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93" t="s">
        <v>330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 t="s">
        <v>157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9" t="s">
        <v>1017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 t="s">
        <v>172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28" t="s">
        <v>184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99" t="s">
        <v>116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100" t="s">
        <v>1384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254" ht="15.6" hidden="1">
      <c r="A6" s="113"/>
      <c r="B6" s="113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113"/>
      <c r="B7" s="113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113"/>
      <c r="B8" s="113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113"/>
      <c r="B9" s="113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113"/>
      <c r="B10" s="113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113"/>
      <c r="B11" s="113"/>
      <c r="C11" s="91" t="s">
        <v>278</v>
      </c>
      <c r="D11" s="91" t="s">
        <v>5</v>
      </c>
      <c r="E11" s="91" t="s">
        <v>6</v>
      </c>
      <c r="F11" s="91" t="s">
        <v>317</v>
      </c>
      <c r="G11" s="91" t="s">
        <v>7</v>
      </c>
      <c r="H11" s="91" t="s">
        <v>8</v>
      </c>
      <c r="I11" s="91" t="s">
        <v>279</v>
      </c>
      <c r="J11" s="91" t="s">
        <v>9</v>
      </c>
      <c r="K11" s="91" t="s">
        <v>10</v>
      </c>
      <c r="L11" s="91" t="s">
        <v>280</v>
      </c>
      <c r="M11" s="91" t="s">
        <v>9</v>
      </c>
      <c r="N11" s="91" t="s">
        <v>10</v>
      </c>
      <c r="O11" s="91" t="s">
        <v>281</v>
      </c>
      <c r="P11" s="91" t="s">
        <v>11</v>
      </c>
      <c r="Q11" s="91" t="s">
        <v>4</v>
      </c>
      <c r="R11" s="91" t="s">
        <v>282</v>
      </c>
      <c r="S11" s="91"/>
      <c r="T11" s="91"/>
      <c r="U11" s="91" t="s">
        <v>976</v>
      </c>
      <c r="V11" s="91"/>
      <c r="W11" s="91"/>
      <c r="X11" s="91" t="s">
        <v>977</v>
      </c>
      <c r="Y11" s="91"/>
      <c r="Z11" s="91"/>
      <c r="AA11" s="90" t="s">
        <v>978</v>
      </c>
      <c r="AB11" s="90"/>
      <c r="AC11" s="90"/>
      <c r="AD11" s="91" t="s">
        <v>283</v>
      </c>
      <c r="AE11" s="91"/>
      <c r="AF11" s="91"/>
      <c r="AG11" s="91" t="s">
        <v>284</v>
      </c>
      <c r="AH11" s="91"/>
      <c r="AI11" s="91"/>
      <c r="AJ11" s="90" t="s">
        <v>285</v>
      </c>
      <c r="AK11" s="90"/>
      <c r="AL11" s="90"/>
      <c r="AM11" s="91" t="s">
        <v>286</v>
      </c>
      <c r="AN11" s="91"/>
      <c r="AO11" s="91"/>
      <c r="AP11" s="91" t="s">
        <v>287</v>
      </c>
      <c r="AQ11" s="91"/>
      <c r="AR11" s="91"/>
      <c r="AS11" s="91" t="s">
        <v>288</v>
      </c>
      <c r="AT11" s="91"/>
      <c r="AU11" s="91"/>
      <c r="AV11" s="91" t="s">
        <v>289</v>
      </c>
      <c r="AW11" s="91"/>
      <c r="AX11" s="91"/>
      <c r="AY11" s="91" t="s">
        <v>318</v>
      </c>
      <c r="AZ11" s="91"/>
      <c r="BA11" s="91"/>
      <c r="BB11" s="91" t="s">
        <v>290</v>
      </c>
      <c r="BC11" s="91"/>
      <c r="BD11" s="91"/>
      <c r="BE11" s="91" t="s">
        <v>1000</v>
      </c>
      <c r="BF11" s="91"/>
      <c r="BG11" s="91"/>
      <c r="BH11" s="91" t="s">
        <v>291</v>
      </c>
      <c r="BI11" s="91"/>
      <c r="BJ11" s="91"/>
      <c r="BK11" s="90" t="s">
        <v>292</v>
      </c>
      <c r="BL11" s="90"/>
      <c r="BM11" s="90"/>
      <c r="BN11" s="90" t="s">
        <v>319</v>
      </c>
      <c r="BO11" s="90"/>
      <c r="BP11" s="90"/>
      <c r="BQ11" s="90" t="s">
        <v>293</v>
      </c>
      <c r="BR11" s="90"/>
      <c r="BS11" s="90"/>
      <c r="BT11" s="90" t="s">
        <v>294</v>
      </c>
      <c r="BU11" s="90"/>
      <c r="BV11" s="90"/>
      <c r="BW11" s="90" t="s">
        <v>295</v>
      </c>
      <c r="BX11" s="90"/>
      <c r="BY11" s="90"/>
      <c r="BZ11" s="90" t="s">
        <v>296</v>
      </c>
      <c r="CA11" s="90"/>
      <c r="CB11" s="90"/>
      <c r="CC11" s="90" t="s">
        <v>320</v>
      </c>
      <c r="CD11" s="90"/>
      <c r="CE11" s="90"/>
      <c r="CF11" s="90" t="s">
        <v>297</v>
      </c>
      <c r="CG11" s="90"/>
      <c r="CH11" s="90"/>
      <c r="CI11" s="90" t="s">
        <v>298</v>
      </c>
      <c r="CJ11" s="90"/>
      <c r="CK11" s="90"/>
      <c r="CL11" s="90" t="s">
        <v>299</v>
      </c>
      <c r="CM11" s="90"/>
      <c r="CN11" s="90"/>
      <c r="CO11" s="90" t="s">
        <v>300</v>
      </c>
      <c r="CP11" s="90"/>
      <c r="CQ11" s="90"/>
      <c r="CR11" s="90" t="s">
        <v>301</v>
      </c>
      <c r="CS11" s="90"/>
      <c r="CT11" s="90"/>
      <c r="CU11" s="90" t="s">
        <v>302</v>
      </c>
      <c r="CV11" s="90"/>
      <c r="CW11" s="90"/>
      <c r="CX11" s="90" t="s">
        <v>303</v>
      </c>
      <c r="CY11" s="90"/>
      <c r="CZ11" s="90"/>
      <c r="DA11" s="90" t="s">
        <v>304</v>
      </c>
      <c r="DB11" s="90"/>
      <c r="DC11" s="90"/>
      <c r="DD11" s="90" t="s">
        <v>305</v>
      </c>
      <c r="DE11" s="90"/>
      <c r="DF11" s="90"/>
      <c r="DG11" s="90" t="s">
        <v>321</v>
      </c>
      <c r="DH11" s="90"/>
      <c r="DI11" s="90"/>
      <c r="DJ11" s="90" t="s">
        <v>306</v>
      </c>
      <c r="DK11" s="90"/>
      <c r="DL11" s="90"/>
      <c r="DM11" s="90" t="s">
        <v>307</v>
      </c>
      <c r="DN11" s="90"/>
      <c r="DO11" s="90"/>
      <c r="DP11" s="90" t="s">
        <v>308</v>
      </c>
      <c r="DQ11" s="90"/>
      <c r="DR11" s="90"/>
      <c r="DS11" s="90" t="s">
        <v>309</v>
      </c>
      <c r="DT11" s="90"/>
      <c r="DU11" s="90"/>
      <c r="DV11" s="90" t="s">
        <v>310</v>
      </c>
      <c r="DW11" s="90"/>
      <c r="DX11" s="90"/>
      <c r="DY11" s="90" t="s">
        <v>311</v>
      </c>
      <c r="DZ11" s="90"/>
      <c r="EA11" s="90"/>
      <c r="EB11" s="90" t="s">
        <v>312</v>
      </c>
      <c r="EC11" s="90"/>
      <c r="ED11" s="90"/>
      <c r="EE11" s="90" t="s">
        <v>322</v>
      </c>
      <c r="EF11" s="90"/>
      <c r="EG11" s="90"/>
      <c r="EH11" s="90" t="s">
        <v>323</v>
      </c>
      <c r="EI11" s="90"/>
      <c r="EJ11" s="90"/>
      <c r="EK11" s="90" t="s">
        <v>324</v>
      </c>
      <c r="EL11" s="90"/>
      <c r="EM11" s="90"/>
      <c r="EN11" s="90" t="s">
        <v>325</v>
      </c>
      <c r="EO11" s="90"/>
      <c r="EP11" s="90"/>
      <c r="EQ11" s="90" t="s">
        <v>326</v>
      </c>
      <c r="ER11" s="90"/>
      <c r="ES11" s="90"/>
      <c r="ET11" s="90" t="s">
        <v>327</v>
      </c>
      <c r="EU11" s="90"/>
      <c r="EV11" s="90"/>
      <c r="EW11" s="90" t="s">
        <v>313</v>
      </c>
      <c r="EX11" s="90"/>
      <c r="EY11" s="90"/>
      <c r="EZ11" s="90" t="s">
        <v>328</v>
      </c>
      <c r="FA11" s="90"/>
      <c r="FB11" s="90"/>
      <c r="FC11" s="90" t="s">
        <v>314</v>
      </c>
      <c r="FD11" s="90"/>
      <c r="FE11" s="90"/>
      <c r="FF11" s="90" t="s">
        <v>315</v>
      </c>
      <c r="FG11" s="90"/>
      <c r="FH11" s="90"/>
      <c r="FI11" s="90" t="s">
        <v>316</v>
      </c>
      <c r="FJ11" s="90"/>
      <c r="FK11" s="90"/>
    </row>
    <row r="12" spans="1:254" ht="79.5" customHeight="1">
      <c r="A12" s="113"/>
      <c r="B12" s="113"/>
      <c r="C12" s="88" t="s">
        <v>958</v>
      </c>
      <c r="D12" s="88"/>
      <c r="E12" s="88"/>
      <c r="F12" s="88" t="s">
        <v>962</v>
      </c>
      <c r="G12" s="88"/>
      <c r="H12" s="88"/>
      <c r="I12" s="88" t="s">
        <v>966</v>
      </c>
      <c r="J12" s="88"/>
      <c r="K12" s="88"/>
      <c r="L12" s="88" t="s">
        <v>970</v>
      </c>
      <c r="M12" s="88"/>
      <c r="N12" s="88"/>
      <c r="O12" s="88" t="s">
        <v>972</v>
      </c>
      <c r="P12" s="88"/>
      <c r="Q12" s="88"/>
      <c r="R12" s="88" t="s">
        <v>975</v>
      </c>
      <c r="S12" s="88"/>
      <c r="T12" s="88"/>
      <c r="U12" s="88" t="s">
        <v>336</v>
      </c>
      <c r="V12" s="88"/>
      <c r="W12" s="88"/>
      <c r="X12" s="88" t="s">
        <v>339</v>
      </c>
      <c r="Y12" s="88"/>
      <c r="Z12" s="88"/>
      <c r="AA12" s="88" t="s">
        <v>979</v>
      </c>
      <c r="AB12" s="88"/>
      <c r="AC12" s="88"/>
      <c r="AD12" s="88" t="s">
        <v>983</v>
      </c>
      <c r="AE12" s="88"/>
      <c r="AF12" s="88"/>
      <c r="AG12" s="88" t="s">
        <v>984</v>
      </c>
      <c r="AH12" s="88"/>
      <c r="AI12" s="88"/>
      <c r="AJ12" s="88" t="s">
        <v>988</v>
      </c>
      <c r="AK12" s="88"/>
      <c r="AL12" s="88"/>
      <c r="AM12" s="88" t="s">
        <v>992</v>
      </c>
      <c r="AN12" s="88"/>
      <c r="AO12" s="88"/>
      <c r="AP12" s="88" t="s">
        <v>996</v>
      </c>
      <c r="AQ12" s="88"/>
      <c r="AR12" s="88"/>
      <c r="AS12" s="88" t="s">
        <v>997</v>
      </c>
      <c r="AT12" s="88"/>
      <c r="AU12" s="88"/>
      <c r="AV12" s="88" t="s">
        <v>1001</v>
      </c>
      <c r="AW12" s="88"/>
      <c r="AX12" s="88"/>
      <c r="AY12" s="88" t="s">
        <v>1002</v>
      </c>
      <c r="AZ12" s="88"/>
      <c r="BA12" s="88"/>
      <c r="BB12" s="88" t="s">
        <v>1003</v>
      </c>
      <c r="BC12" s="88"/>
      <c r="BD12" s="88"/>
      <c r="BE12" s="88" t="s">
        <v>1004</v>
      </c>
      <c r="BF12" s="88"/>
      <c r="BG12" s="88"/>
      <c r="BH12" s="88" t="s">
        <v>1005</v>
      </c>
      <c r="BI12" s="88"/>
      <c r="BJ12" s="88"/>
      <c r="BK12" s="88" t="s">
        <v>355</v>
      </c>
      <c r="BL12" s="88"/>
      <c r="BM12" s="88"/>
      <c r="BN12" s="88" t="s">
        <v>357</v>
      </c>
      <c r="BO12" s="88"/>
      <c r="BP12" s="88"/>
      <c r="BQ12" s="88" t="s">
        <v>1009</v>
      </c>
      <c r="BR12" s="88"/>
      <c r="BS12" s="88"/>
      <c r="BT12" s="88" t="s">
        <v>1010</v>
      </c>
      <c r="BU12" s="88"/>
      <c r="BV12" s="88"/>
      <c r="BW12" s="88" t="s">
        <v>1011</v>
      </c>
      <c r="BX12" s="88"/>
      <c r="BY12" s="88"/>
      <c r="BZ12" s="88" t="s">
        <v>1012</v>
      </c>
      <c r="CA12" s="88"/>
      <c r="CB12" s="88"/>
      <c r="CC12" s="88" t="s">
        <v>367</v>
      </c>
      <c r="CD12" s="88"/>
      <c r="CE12" s="88"/>
      <c r="CF12" s="121" t="s">
        <v>370</v>
      </c>
      <c r="CG12" s="121"/>
      <c r="CH12" s="121"/>
      <c r="CI12" s="88" t="s">
        <v>374</v>
      </c>
      <c r="CJ12" s="88"/>
      <c r="CK12" s="88"/>
      <c r="CL12" s="88" t="s">
        <v>1323</v>
      </c>
      <c r="CM12" s="88"/>
      <c r="CN12" s="88"/>
      <c r="CO12" s="88" t="s">
        <v>380</v>
      </c>
      <c r="CP12" s="88"/>
      <c r="CQ12" s="88"/>
      <c r="CR12" s="121" t="s">
        <v>383</v>
      </c>
      <c r="CS12" s="121"/>
      <c r="CT12" s="121"/>
      <c r="CU12" s="88" t="s">
        <v>386</v>
      </c>
      <c r="CV12" s="88"/>
      <c r="CW12" s="88"/>
      <c r="CX12" s="88" t="s">
        <v>388</v>
      </c>
      <c r="CY12" s="88"/>
      <c r="CZ12" s="88"/>
      <c r="DA12" s="88" t="s">
        <v>392</v>
      </c>
      <c r="DB12" s="88"/>
      <c r="DC12" s="88"/>
      <c r="DD12" s="121" t="s">
        <v>396</v>
      </c>
      <c r="DE12" s="121"/>
      <c r="DF12" s="121"/>
      <c r="DG12" s="121" t="s">
        <v>398</v>
      </c>
      <c r="DH12" s="121"/>
      <c r="DI12" s="121"/>
      <c r="DJ12" s="121" t="s">
        <v>402</v>
      </c>
      <c r="DK12" s="121"/>
      <c r="DL12" s="121"/>
      <c r="DM12" s="121" t="s">
        <v>406</v>
      </c>
      <c r="DN12" s="121"/>
      <c r="DO12" s="121"/>
      <c r="DP12" s="121" t="s">
        <v>410</v>
      </c>
      <c r="DQ12" s="121"/>
      <c r="DR12" s="121"/>
      <c r="DS12" s="121" t="s">
        <v>413</v>
      </c>
      <c r="DT12" s="121"/>
      <c r="DU12" s="121"/>
      <c r="DV12" s="121" t="s">
        <v>416</v>
      </c>
      <c r="DW12" s="121"/>
      <c r="DX12" s="121"/>
      <c r="DY12" s="121" t="s">
        <v>420</v>
      </c>
      <c r="DZ12" s="121"/>
      <c r="EA12" s="121"/>
      <c r="EB12" s="121" t="s">
        <v>422</v>
      </c>
      <c r="EC12" s="121"/>
      <c r="ED12" s="121"/>
      <c r="EE12" s="121" t="s">
        <v>1021</v>
      </c>
      <c r="EF12" s="121"/>
      <c r="EG12" s="121"/>
      <c r="EH12" s="121" t="s">
        <v>424</v>
      </c>
      <c r="EI12" s="121"/>
      <c r="EJ12" s="121"/>
      <c r="EK12" s="121" t="s">
        <v>426</v>
      </c>
      <c r="EL12" s="121"/>
      <c r="EM12" s="121"/>
      <c r="EN12" s="121" t="s">
        <v>1030</v>
      </c>
      <c r="EO12" s="121"/>
      <c r="EP12" s="121"/>
      <c r="EQ12" s="121" t="s">
        <v>1032</v>
      </c>
      <c r="ER12" s="121"/>
      <c r="ES12" s="121"/>
      <c r="ET12" s="121" t="s">
        <v>428</v>
      </c>
      <c r="EU12" s="121"/>
      <c r="EV12" s="121"/>
      <c r="EW12" s="121" t="s">
        <v>429</v>
      </c>
      <c r="EX12" s="121"/>
      <c r="EY12" s="121"/>
      <c r="EZ12" s="121" t="s">
        <v>1036</v>
      </c>
      <c r="FA12" s="121"/>
      <c r="FB12" s="121"/>
      <c r="FC12" s="121" t="s">
        <v>1040</v>
      </c>
      <c r="FD12" s="121"/>
      <c r="FE12" s="121"/>
      <c r="FF12" s="121" t="s">
        <v>1042</v>
      </c>
      <c r="FG12" s="121"/>
      <c r="FH12" s="121"/>
      <c r="FI12" s="121" t="s">
        <v>1046</v>
      </c>
      <c r="FJ12" s="121"/>
      <c r="FK12" s="121"/>
    </row>
    <row r="13" spans="1:254" ht="180.6">
      <c r="A13" s="113"/>
      <c r="B13" s="113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333</v>
      </c>
      <c r="N13" s="57" t="s">
        <v>192</v>
      </c>
      <c r="O13" s="57" t="s">
        <v>973</v>
      </c>
      <c r="P13" s="57" t="s">
        <v>974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346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214</v>
      </c>
      <c r="AQ13" s="57" t="s">
        <v>215</v>
      </c>
      <c r="AR13" s="57" t="s">
        <v>203</v>
      </c>
      <c r="AS13" s="57" t="s">
        <v>998</v>
      </c>
      <c r="AT13" s="57" t="s">
        <v>348</v>
      </c>
      <c r="AU13" s="57" t="s">
        <v>999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1006</v>
      </c>
      <c r="BO13" s="57" t="s">
        <v>1007</v>
      </c>
      <c r="BP13" s="57" t="s">
        <v>1008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1013</v>
      </c>
      <c r="CN13" s="57" t="s">
        <v>1014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1015</v>
      </c>
      <c r="CW13" s="57" t="s">
        <v>1016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1377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1018</v>
      </c>
      <c r="EB13" s="58" t="s">
        <v>423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1035</v>
      </c>
      <c r="EU13" s="58" t="s">
        <v>1033</v>
      </c>
      <c r="EV13" s="58" t="s">
        <v>1034</v>
      </c>
      <c r="EW13" s="58" t="s">
        <v>431</v>
      </c>
      <c r="EX13" s="58" t="s">
        <v>430</v>
      </c>
      <c r="EY13" s="58" t="s">
        <v>205</v>
      </c>
      <c r="EZ13" s="58" t="s">
        <v>1037</v>
      </c>
      <c r="FA13" s="58" t="s">
        <v>1038</v>
      </c>
      <c r="FB13" s="58" t="s">
        <v>1039</v>
      </c>
      <c r="FC13" s="58" t="s">
        <v>334</v>
      </c>
      <c r="FD13" s="58" t="s">
        <v>1041</v>
      </c>
      <c r="FE13" s="58" t="s">
        <v>272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09" t="s">
        <v>276</v>
      </c>
      <c r="B39" s="11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11" t="s">
        <v>837</v>
      </c>
      <c r="B40" s="11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04" t="s">
        <v>809</v>
      </c>
      <c r="C42" s="105"/>
      <c r="D42" s="105"/>
      <c r="E42" s="106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15" t="s">
        <v>56</v>
      </c>
      <c r="E47" s="116"/>
      <c r="F47" s="117" t="s">
        <v>3</v>
      </c>
      <c r="G47" s="118"/>
      <c r="H47" s="119" t="s">
        <v>329</v>
      </c>
      <c r="I47" s="120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15" t="s">
        <v>157</v>
      </c>
      <c r="E56" s="116"/>
      <c r="F56" s="115" t="s">
        <v>115</v>
      </c>
      <c r="G56" s="116"/>
      <c r="H56" s="119" t="s">
        <v>172</v>
      </c>
      <c r="I56" s="120"/>
      <c r="J56" s="89" t="s">
        <v>184</v>
      </c>
      <c r="K56" s="89"/>
      <c r="L56" s="89" t="s">
        <v>116</v>
      </c>
      <c r="M56" s="89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J13" sqref="J13"/>
    </sheetView>
  </sheetViews>
  <sheetFormatPr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>
      <c r="A2" s="87" t="s">
        <v>1419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94" t="s">
        <v>1375</v>
      </c>
      <c r="GR2" s="94"/>
      <c r="II2" s="94" t="s">
        <v>1386</v>
      </c>
      <c r="IJ2" s="94"/>
    </row>
    <row r="3" spans="1:254" ht="15.6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7"/>
      <c r="AE3" s="7"/>
      <c r="AF3" s="7"/>
      <c r="AG3" s="7"/>
      <c r="AH3" s="7"/>
      <c r="AI3" s="7"/>
      <c r="AJ3" s="7"/>
      <c r="AK3" s="7"/>
      <c r="II3" s="66"/>
      <c r="IJ3" s="66"/>
    </row>
    <row r="4" spans="1:254" ht="15.6">
      <c r="A4" s="85"/>
      <c r="B4" s="86"/>
      <c r="C4" s="165" t="s">
        <v>1390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 t="s">
        <v>2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4" t="s">
        <v>87</v>
      </c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 t="s">
        <v>114</v>
      </c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 t="s">
        <v>1389</v>
      </c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</row>
    <row r="5" spans="1:254" ht="13.5" customHeight="1">
      <c r="A5" s="149" t="s">
        <v>0</v>
      </c>
      <c r="B5" s="149" t="s">
        <v>1</v>
      </c>
      <c r="C5" s="152" t="s">
        <v>1379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4"/>
      <c r="U5" s="135" t="s">
        <v>1380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3"/>
      <c r="AM5" s="135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329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330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157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69" t="s">
        <v>115</v>
      </c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1"/>
      <c r="DY5" s="166" t="s">
        <v>172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8"/>
      <c r="EQ5" s="166" t="s">
        <v>184</v>
      </c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8"/>
      <c r="FI5" s="166" t="s">
        <v>116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8"/>
      <c r="GA5" s="122" t="s">
        <v>1393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  <c r="HB5" s="73"/>
      <c r="HC5" s="73"/>
      <c r="HD5" s="73"/>
      <c r="HE5" s="73"/>
      <c r="HF5" s="73"/>
      <c r="HG5" s="73"/>
      <c r="HH5" s="73"/>
      <c r="HI5" s="73"/>
      <c r="HJ5" s="53"/>
      <c r="HK5" s="71"/>
    </row>
    <row r="6" spans="1:254" ht="15.75" hidden="1" customHeight="1">
      <c r="A6" s="150"/>
      <c r="B6" s="150"/>
      <c r="C6" s="155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71"/>
      <c r="HC6" s="71"/>
      <c r="HD6" s="71"/>
      <c r="HE6" s="71"/>
      <c r="HF6" s="71"/>
      <c r="HG6" s="71"/>
      <c r="HH6" s="71"/>
      <c r="HI6" s="71"/>
      <c r="HJ6" s="72"/>
    </row>
    <row r="7" spans="1:254" ht="15.75" hidden="1" customHeight="1">
      <c r="A7" s="150"/>
      <c r="B7" s="150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1"/>
      <c r="HC7" s="71"/>
      <c r="HD7" s="71"/>
      <c r="HE7" s="71"/>
      <c r="HF7" s="71"/>
      <c r="HG7" s="71"/>
      <c r="HH7" s="71"/>
      <c r="HI7" s="71"/>
      <c r="HJ7" s="72"/>
    </row>
    <row r="8" spans="1:254" ht="15.75" hidden="1" customHeight="1">
      <c r="A8" s="150"/>
      <c r="B8" s="150"/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1"/>
      <c r="HC8" s="71"/>
      <c r="HD8" s="71"/>
      <c r="HE8" s="71"/>
      <c r="HF8" s="71"/>
      <c r="HG8" s="71"/>
      <c r="HH8" s="71"/>
      <c r="HI8" s="71"/>
      <c r="HJ8" s="72"/>
    </row>
    <row r="9" spans="1:254" ht="15.75" hidden="1" customHeight="1">
      <c r="A9" s="150"/>
      <c r="B9" s="150"/>
      <c r="C9" s="155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1"/>
      <c r="HC9" s="71"/>
      <c r="HD9" s="71"/>
      <c r="HE9" s="71"/>
      <c r="HF9" s="71"/>
      <c r="HG9" s="71"/>
      <c r="HH9" s="71"/>
      <c r="HI9" s="71"/>
      <c r="HJ9" s="72"/>
    </row>
    <row r="10" spans="1:254" ht="15.75" hidden="1" customHeight="1">
      <c r="A10" s="150"/>
      <c r="B10" s="150"/>
      <c r="C10" s="158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6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3"/>
      <c r="HC10" s="73"/>
      <c r="HD10" s="73"/>
      <c r="HE10" s="73"/>
      <c r="HF10" s="73"/>
      <c r="HG10" s="73"/>
      <c r="HH10" s="73"/>
      <c r="HI10" s="73"/>
      <c r="HJ10" s="53"/>
    </row>
    <row r="11" spans="1:254" ht="15.6">
      <c r="A11" s="150"/>
      <c r="B11" s="150"/>
      <c r="C11" s="141" t="s">
        <v>434</v>
      </c>
      <c r="D11" s="142"/>
      <c r="E11" s="143"/>
      <c r="F11" s="141" t="s">
        <v>435</v>
      </c>
      <c r="G11" s="142"/>
      <c r="H11" s="143"/>
      <c r="I11" s="141" t="s">
        <v>491</v>
      </c>
      <c r="J11" s="142"/>
      <c r="K11" s="143"/>
      <c r="L11" s="141" t="s">
        <v>436</v>
      </c>
      <c r="M11" s="142"/>
      <c r="N11" s="143"/>
      <c r="O11" s="141" t="s">
        <v>437</v>
      </c>
      <c r="P11" s="142"/>
      <c r="Q11" s="143"/>
      <c r="R11" s="141" t="s">
        <v>438</v>
      </c>
      <c r="S11" s="142"/>
      <c r="T11" s="143"/>
      <c r="U11" s="141" t="s">
        <v>439</v>
      </c>
      <c r="V11" s="142"/>
      <c r="W11" s="143"/>
      <c r="X11" s="141" t="s">
        <v>440</v>
      </c>
      <c r="Y11" s="142"/>
      <c r="Z11" s="143"/>
      <c r="AA11" s="141" t="s">
        <v>492</v>
      </c>
      <c r="AB11" s="142"/>
      <c r="AC11" s="143"/>
      <c r="AD11" s="141" t="s">
        <v>441</v>
      </c>
      <c r="AE11" s="142"/>
      <c r="AF11" s="143"/>
      <c r="AG11" s="141" t="s">
        <v>442</v>
      </c>
      <c r="AH11" s="142"/>
      <c r="AI11" s="143"/>
      <c r="AJ11" s="141" t="s">
        <v>443</v>
      </c>
      <c r="AK11" s="142"/>
      <c r="AL11" s="143"/>
      <c r="AM11" s="129" t="s">
        <v>444</v>
      </c>
      <c r="AN11" s="130"/>
      <c r="AO11" s="131"/>
      <c r="AP11" s="141" t="s">
        <v>445</v>
      </c>
      <c r="AQ11" s="142"/>
      <c r="AR11" s="143"/>
      <c r="AS11" s="141" t="s">
        <v>446</v>
      </c>
      <c r="AT11" s="142"/>
      <c r="AU11" s="143"/>
      <c r="AV11" s="141" t="s">
        <v>447</v>
      </c>
      <c r="AW11" s="142"/>
      <c r="AX11" s="143"/>
      <c r="AY11" s="141" t="s">
        <v>448</v>
      </c>
      <c r="AZ11" s="142"/>
      <c r="BA11" s="143"/>
      <c r="BB11" s="141" t="s">
        <v>449</v>
      </c>
      <c r="BC11" s="142"/>
      <c r="BD11" s="143"/>
      <c r="BE11" s="129" t="s">
        <v>493</v>
      </c>
      <c r="BF11" s="130"/>
      <c r="BG11" s="131"/>
      <c r="BH11" s="129" t="s">
        <v>450</v>
      </c>
      <c r="BI11" s="130"/>
      <c r="BJ11" s="131"/>
      <c r="BK11" s="141" t="s">
        <v>451</v>
      </c>
      <c r="BL11" s="142"/>
      <c r="BM11" s="143"/>
      <c r="BN11" s="141" t="s">
        <v>452</v>
      </c>
      <c r="BO11" s="142"/>
      <c r="BP11" s="143"/>
      <c r="BQ11" s="129" t="s">
        <v>453</v>
      </c>
      <c r="BR11" s="130"/>
      <c r="BS11" s="131"/>
      <c r="BT11" s="141" t="s">
        <v>454</v>
      </c>
      <c r="BU11" s="142"/>
      <c r="BV11" s="143"/>
      <c r="BW11" s="129" t="s">
        <v>455</v>
      </c>
      <c r="BX11" s="130"/>
      <c r="BY11" s="131"/>
      <c r="BZ11" s="129" t="s">
        <v>456</v>
      </c>
      <c r="CA11" s="130"/>
      <c r="CB11" s="131"/>
      <c r="CC11" s="129" t="s">
        <v>494</v>
      </c>
      <c r="CD11" s="130"/>
      <c r="CE11" s="131"/>
      <c r="CF11" s="129" t="s">
        <v>457</v>
      </c>
      <c r="CG11" s="130"/>
      <c r="CH11" s="131"/>
      <c r="CI11" s="129" t="s">
        <v>458</v>
      </c>
      <c r="CJ11" s="130"/>
      <c r="CK11" s="131"/>
      <c r="CL11" s="129" t="s">
        <v>459</v>
      </c>
      <c r="CM11" s="130"/>
      <c r="CN11" s="131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1"/>
      <c r="GT11" s="71"/>
      <c r="GU11" s="71"/>
      <c r="GV11" s="71"/>
      <c r="GW11" s="71"/>
      <c r="GX11" s="71"/>
      <c r="GY11" s="71"/>
      <c r="GZ11" s="60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</row>
    <row r="12" spans="1:254" ht="85.5" customHeight="1">
      <c r="A12" s="150"/>
      <c r="B12" s="150"/>
      <c r="C12" s="146" t="s">
        <v>1050</v>
      </c>
      <c r="D12" s="147"/>
      <c r="E12" s="148"/>
      <c r="F12" s="146" t="s">
        <v>1053</v>
      </c>
      <c r="G12" s="147"/>
      <c r="H12" s="148"/>
      <c r="I12" s="146" t="s">
        <v>1056</v>
      </c>
      <c r="J12" s="147"/>
      <c r="K12" s="148"/>
      <c r="L12" s="146" t="s">
        <v>536</v>
      </c>
      <c r="M12" s="147"/>
      <c r="N12" s="148"/>
      <c r="O12" s="146" t="s">
        <v>1059</v>
      </c>
      <c r="P12" s="147"/>
      <c r="Q12" s="148"/>
      <c r="R12" s="146" t="s">
        <v>1062</v>
      </c>
      <c r="S12" s="147"/>
      <c r="T12" s="148"/>
      <c r="U12" s="146" t="s">
        <v>1066</v>
      </c>
      <c r="V12" s="147"/>
      <c r="W12" s="148"/>
      <c r="X12" s="146" t="s">
        <v>537</v>
      </c>
      <c r="Y12" s="147"/>
      <c r="Z12" s="148"/>
      <c r="AA12" s="146" t="s">
        <v>538</v>
      </c>
      <c r="AB12" s="147"/>
      <c r="AC12" s="148"/>
      <c r="AD12" s="146" t="s">
        <v>539</v>
      </c>
      <c r="AE12" s="147"/>
      <c r="AF12" s="148"/>
      <c r="AG12" s="146" t="s">
        <v>1071</v>
      </c>
      <c r="AH12" s="147"/>
      <c r="AI12" s="148"/>
      <c r="AJ12" s="146" t="s">
        <v>540</v>
      </c>
      <c r="AK12" s="147"/>
      <c r="AL12" s="148"/>
      <c r="AM12" s="146" t="s">
        <v>541</v>
      </c>
      <c r="AN12" s="147"/>
      <c r="AO12" s="148"/>
      <c r="AP12" s="146" t="s">
        <v>542</v>
      </c>
      <c r="AQ12" s="147"/>
      <c r="AR12" s="148"/>
      <c r="AS12" s="146" t="s">
        <v>1074</v>
      </c>
      <c r="AT12" s="147"/>
      <c r="AU12" s="148"/>
      <c r="AV12" s="146" t="s">
        <v>1324</v>
      </c>
      <c r="AW12" s="147"/>
      <c r="AX12" s="148"/>
      <c r="AY12" s="146" t="s">
        <v>543</v>
      </c>
      <c r="AZ12" s="147"/>
      <c r="BA12" s="148"/>
      <c r="BB12" s="146" t="s">
        <v>527</v>
      </c>
      <c r="BC12" s="147"/>
      <c r="BD12" s="148"/>
      <c r="BE12" s="146" t="s">
        <v>544</v>
      </c>
      <c r="BF12" s="147"/>
      <c r="BG12" s="148"/>
      <c r="BH12" s="146" t="s">
        <v>1080</v>
      </c>
      <c r="BI12" s="147"/>
      <c r="BJ12" s="148"/>
      <c r="BK12" s="146" t="s">
        <v>545</v>
      </c>
      <c r="BL12" s="147"/>
      <c r="BM12" s="148"/>
      <c r="BN12" s="146" t="s">
        <v>546</v>
      </c>
      <c r="BO12" s="147"/>
      <c r="BP12" s="148"/>
      <c r="BQ12" s="146" t="s">
        <v>547</v>
      </c>
      <c r="BR12" s="147"/>
      <c r="BS12" s="148"/>
      <c r="BT12" s="146" t="s">
        <v>548</v>
      </c>
      <c r="BU12" s="147"/>
      <c r="BV12" s="148"/>
      <c r="BW12" s="146" t="s">
        <v>1087</v>
      </c>
      <c r="BX12" s="147"/>
      <c r="BY12" s="148"/>
      <c r="BZ12" s="146" t="s">
        <v>555</v>
      </c>
      <c r="CA12" s="147"/>
      <c r="CB12" s="148"/>
      <c r="CC12" s="146" t="s">
        <v>1091</v>
      </c>
      <c r="CD12" s="147"/>
      <c r="CE12" s="148"/>
      <c r="CF12" s="146" t="s">
        <v>556</v>
      </c>
      <c r="CG12" s="147"/>
      <c r="CH12" s="148"/>
      <c r="CI12" s="146" t="s">
        <v>557</v>
      </c>
      <c r="CJ12" s="147"/>
      <c r="CK12" s="148"/>
      <c r="CL12" s="146" t="s">
        <v>558</v>
      </c>
      <c r="CM12" s="147"/>
      <c r="CN12" s="148"/>
      <c r="CO12" s="132" t="s">
        <v>600</v>
      </c>
      <c r="CP12" s="133"/>
      <c r="CQ12" s="134"/>
      <c r="CR12" s="132" t="s">
        <v>597</v>
      </c>
      <c r="CS12" s="133"/>
      <c r="CT12" s="134"/>
      <c r="CU12" s="132" t="s">
        <v>601</v>
      </c>
      <c r="CV12" s="133"/>
      <c r="CW12" s="134"/>
      <c r="CX12" s="132" t="s">
        <v>598</v>
      </c>
      <c r="CY12" s="133"/>
      <c r="CZ12" s="134"/>
      <c r="DA12" s="132" t="s">
        <v>599</v>
      </c>
      <c r="DB12" s="133"/>
      <c r="DC12" s="134"/>
      <c r="DD12" s="132" t="s">
        <v>1103</v>
      </c>
      <c r="DE12" s="133"/>
      <c r="DF12" s="134"/>
      <c r="DG12" s="132" t="s">
        <v>1106</v>
      </c>
      <c r="DH12" s="133"/>
      <c r="DI12" s="134"/>
      <c r="DJ12" s="132" t="s">
        <v>602</v>
      </c>
      <c r="DK12" s="133"/>
      <c r="DL12" s="134"/>
      <c r="DM12" s="132" t="s">
        <v>1110</v>
      </c>
      <c r="DN12" s="133"/>
      <c r="DO12" s="134"/>
      <c r="DP12" s="132" t="s">
        <v>603</v>
      </c>
      <c r="DQ12" s="133"/>
      <c r="DR12" s="134"/>
      <c r="DS12" s="132" t="s">
        <v>604</v>
      </c>
      <c r="DT12" s="133"/>
      <c r="DU12" s="134"/>
      <c r="DV12" s="132" t="s">
        <v>1118</v>
      </c>
      <c r="DW12" s="133"/>
      <c r="DX12" s="134"/>
      <c r="DY12" s="132" t="s">
        <v>605</v>
      </c>
      <c r="DZ12" s="133"/>
      <c r="EA12" s="134"/>
      <c r="EB12" s="132" t="s">
        <v>606</v>
      </c>
      <c r="EC12" s="133"/>
      <c r="ED12" s="134"/>
      <c r="EE12" s="132" t="s">
        <v>607</v>
      </c>
      <c r="EF12" s="133"/>
      <c r="EG12" s="134"/>
      <c r="EH12" s="132" t="s">
        <v>608</v>
      </c>
      <c r="EI12" s="133"/>
      <c r="EJ12" s="134"/>
      <c r="EK12" s="161" t="s">
        <v>609</v>
      </c>
      <c r="EL12" s="162"/>
      <c r="EM12" s="163"/>
      <c r="EN12" s="132" t="s">
        <v>1129</v>
      </c>
      <c r="EO12" s="133"/>
      <c r="EP12" s="134"/>
      <c r="EQ12" s="132" t="s">
        <v>610</v>
      </c>
      <c r="ER12" s="133"/>
      <c r="ES12" s="134"/>
      <c r="ET12" s="132" t="s">
        <v>611</v>
      </c>
      <c r="EU12" s="133"/>
      <c r="EV12" s="134"/>
      <c r="EW12" s="132" t="s">
        <v>1135</v>
      </c>
      <c r="EX12" s="133"/>
      <c r="EY12" s="134"/>
      <c r="EZ12" s="132" t="s">
        <v>613</v>
      </c>
      <c r="FA12" s="133"/>
      <c r="FB12" s="134"/>
      <c r="FC12" s="132" t="s">
        <v>614</v>
      </c>
      <c r="FD12" s="133"/>
      <c r="FE12" s="134"/>
      <c r="FF12" s="132" t="s">
        <v>612</v>
      </c>
      <c r="FG12" s="133"/>
      <c r="FH12" s="134"/>
      <c r="FI12" s="132" t="s">
        <v>1140</v>
      </c>
      <c r="FJ12" s="133"/>
      <c r="FK12" s="134"/>
      <c r="FL12" s="132" t="s">
        <v>615</v>
      </c>
      <c r="FM12" s="133"/>
      <c r="FN12" s="134"/>
      <c r="FO12" s="132" t="s">
        <v>1144</v>
      </c>
      <c r="FP12" s="133"/>
      <c r="FQ12" s="134"/>
      <c r="FR12" s="132" t="s">
        <v>617</v>
      </c>
      <c r="FS12" s="133"/>
      <c r="FT12" s="134"/>
      <c r="FU12" s="161" t="s">
        <v>1327</v>
      </c>
      <c r="FV12" s="162"/>
      <c r="FW12" s="163"/>
      <c r="FX12" s="132" t="s">
        <v>1328</v>
      </c>
      <c r="FY12" s="133"/>
      <c r="FZ12" s="134"/>
      <c r="GA12" s="132" t="s">
        <v>621</v>
      </c>
      <c r="GB12" s="133"/>
      <c r="GC12" s="134"/>
      <c r="GD12" s="132" t="s">
        <v>1150</v>
      </c>
      <c r="GE12" s="133"/>
      <c r="GF12" s="134"/>
      <c r="GG12" s="132" t="s">
        <v>624</v>
      </c>
      <c r="GH12" s="133"/>
      <c r="GI12" s="134"/>
      <c r="GJ12" s="132" t="s">
        <v>1156</v>
      </c>
      <c r="GK12" s="133"/>
      <c r="GL12" s="134"/>
      <c r="GM12" s="132" t="s">
        <v>1160</v>
      </c>
      <c r="GN12" s="133"/>
      <c r="GO12" s="134"/>
      <c r="GP12" s="132" t="s">
        <v>1329</v>
      </c>
      <c r="GQ12" s="133"/>
      <c r="GR12" s="134"/>
      <c r="GS12" s="46"/>
      <c r="GT12" s="71"/>
      <c r="GV12" s="71"/>
      <c r="GY12" s="71"/>
      <c r="GZ12" s="71"/>
      <c r="HA12" s="71"/>
      <c r="HB12" s="71"/>
      <c r="HC12" s="71"/>
      <c r="HD12" s="71"/>
      <c r="HH12" s="71"/>
      <c r="HI12" s="71"/>
      <c r="HJ12" s="71"/>
    </row>
    <row r="13" spans="1:254" ht="100.5" customHeight="1">
      <c r="A13" s="151"/>
      <c r="B13" s="151"/>
      <c r="C13" s="62" t="s">
        <v>1051</v>
      </c>
      <c r="D13" s="62" t="s">
        <v>1052</v>
      </c>
      <c r="E13" s="62" t="s">
        <v>32</v>
      </c>
      <c r="F13" s="62" t="s">
        <v>500</v>
      </c>
      <c r="G13" s="62" t="s">
        <v>1054</v>
      </c>
      <c r="H13" s="62" t="s">
        <v>1055</v>
      </c>
      <c r="I13" s="62" t="s">
        <v>331</v>
      </c>
      <c r="J13" s="62" t="s">
        <v>1057</v>
      </c>
      <c r="K13" s="62" t="s">
        <v>1058</v>
      </c>
      <c r="L13" s="62" t="s">
        <v>501</v>
      </c>
      <c r="M13" s="62" t="s">
        <v>502</v>
      </c>
      <c r="N13" s="62" t="s">
        <v>503</v>
      </c>
      <c r="O13" s="62" t="s">
        <v>1060</v>
      </c>
      <c r="P13" s="62" t="s">
        <v>1060</v>
      </c>
      <c r="Q13" s="62" t="s">
        <v>1061</v>
      </c>
      <c r="R13" s="62" t="s">
        <v>1063</v>
      </c>
      <c r="S13" s="62" t="s">
        <v>1064</v>
      </c>
      <c r="T13" s="62" t="s">
        <v>1065</v>
      </c>
      <c r="U13" s="62" t="s">
        <v>1067</v>
      </c>
      <c r="V13" s="62" t="s">
        <v>1068</v>
      </c>
      <c r="W13" s="62" t="s">
        <v>1069</v>
      </c>
      <c r="X13" s="62" t="s">
        <v>196</v>
      </c>
      <c r="Y13" s="62" t="s">
        <v>208</v>
      </c>
      <c r="Z13" s="62" t="s">
        <v>210</v>
      </c>
      <c r="AA13" s="62" t="s">
        <v>504</v>
      </c>
      <c r="AB13" s="62" t="s">
        <v>505</v>
      </c>
      <c r="AC13" s="62" t="s">
        <v>506</v>
      </c>
      <c r="AD13" s="62" t="s">
        <v>507</v>
      </c>
      <c r="AE13" s="62" t="s">
        <v>508</v>
      </c>
      <c r="AF13" s="62" t="s">
        <v>1070</v>
      </c>
      <c r="AG13" s="62" t="s">
        <v>513</v>
      </c>
      <c r="AH13" s="62" t="s">
        <v>514</v>
      </c>
      <c r="AI13" s="62" t="s">
        <v>1072</v>
      </c>
      <c r="AJ13" s="62" t="s">
        <v>214</v>
      </c>
      <c r="AK13" s="62" t="s">
        <v>1073</v>
      </c>
      <c r="AL13" s="62" t="s">
        <v>516</v>
      </c>
      <c r="AM13" s="62" t="s">
        <v>517</v>
      </c>
      <c r="AN13" s="62" t="s">
        <v>518</v>
      </c>
      <c r="AO13" s="62" t="s">
        <v>519</v>
      </c>
      <c r="AP13" s="62" t="s">
        <v>242</v>
      </c>
      <c r="AQ13" s="62" t="s">
        <v>883</v>
      </c>
      <c r="AR13" s="62" t="s">
        <v>243</v>
      </c>
      <c r="AS13" s="62" t="s">
        <v>1075</v>
      </c>
      <c r="AT13" s="62" t="s">
        <v>1076</v>
      </c>
      <c r="AU13" s="62" t="s">
        <v>86</v>
      </c>
      <c r="AV13" s="62" t="s">
        <v>523</v>
      </c>
      <c r="AW13" s="62" t="s">
        <v>524</v>
      </c>
      <c r="AX13" s="62" t="s">
        <v>525</v>
      </c>
      <c r="AY13" s="62" t="s">
        <v>526</v>
      </c>
      <c r="AZ13" s="62" t="s">
        <v>1077</v>
      </c>
      <c r="BA13" s="62" t="s">
        <v>191</v>
      </c>
      <c r="BB13" s="62" t="s">
        <v>1078</v>
      </c>
      <c r="BC13" s="62" t="s">
        <v>528</v>
      </c>
      <c r="BD13" s="62" t="s">
        <v>1079</v>
      </c>
      <c r="BE13" s="62" t="s">
        <v>83</v>
      </c>
      <c r="BF13" s="62" t="s">
        <v>529</v>
      </c>
      <c r="BG13" s="62" t="s">
        <v>203</v>
      </c>
      <c r="BH13" s="62" t="s">
        <v>1081</v>
      </c>
      <c r="BI13" s="62" t="s">
        <v>1082</v>
      </c>
      <c r="BJ13" s="62" t="s">
        <v>1083</v>
      </c>
      <c r="BK13" s="62" t="s">
        <v>352</v>
      </c>
      <c r="BL13" s="62" t="s">
        <v>520</v>
      </c>
      <c r="BM13" s="62" t="s">
        <v>521</v>
      </c>
      <c r="BN13" s="62" t="s">
        <v>347</v>
      </c>
      <c r="BO13" s="62" t="s">
        <v>67</v>
      </c>
      <c r="BP13" s="62" t="s">
        <v>1084</v>
      </c>
      <c r="BQ13" s="62" t="s">
        <v>68</v>
      </c>
      <c r="BR13" s="62" t="s">
        <v>1085</v>
      </c>
      <c r="BS13" s="62" t="s">
        <v>1086</v>
      </c>
      <c r="BT13" s="62" t="s">
        <v>533</v>
      </c>
      <c r="BU13" s="62" t="s">
        <v>534</v>
      </c>
      <c r="BV13" s="64" t="s">
        <v>535</v>
      </c>
      <c r="BW13" s="65" t="s">
        <v>1088</v>
      </c>
      <c r="BX13" s="62" t="s">
        <v>1089</v>
      </c>
      <c r="BY13" s="62" t="s">
        <v>1090</v>
      </c>
      <c r="BZ13" s="62" t="s">
        <v>218</v>
      </c>
      <c r="CA13" s="62" t="s">
        <v>219</v>
      </c>
      <c r="CB13" s="62" t="s">
        <v>549</v>
      </c>
      <c r="CC13" s="62" t="s">
        <v>1092</v>
      </c>
      <c r="CD13" s="62" t="s">
        <v>1093</v>
      </c>
      <c r="CE13" s="62" t="s">
        <v>1094</v>
      </c>
      <c r="CF13" s="62" t="s">
        <v>1095</v>
      </c>
      <c r="CG13" s="62" t="s">
        <v>1096</v>
      </c>
      <c r="CH13" s="62" t="s">
        <v>1097</v>
      </c>
      <c r="CI13" s="62" t="s">
        <v>550</v>
      </c>
      <c r="CJ13" s="62" t="s">
        <v>551</v>
      </c>
      <c r="CK13" s="62" t="s">
        <v>552</v>
      </c>
      <c r="CL13" s="62" t="s">
        <v>553</v>
      </c>
      <c r="CM13" s="62" t="s">
        <v>554</v>
      </c>
      <c r="CN13" s="64" t="s">
        <v>1098</v>
      </c>
      <c r="CO13" s="62" t="s">
        <v>1099</v>
      </c>
      <c r="CP13" s="62" t="s">
        <v>1100</v>
      </c>
      <c r="CQ13" s="62" t="s">
        <v>1101</v>
      </c>
      <c r="CR13" s="62" t="s">
        <v>231</v>
      </c>
      <c r="CS13" s="62" t="s">
        <v>1102</v>
      </c>
      <c r="CT13" s="62" t="s">
        <v>232</v>
      </c>
      <c r="CU13" s="62" t="s">
        <v>565</v>
      </c>
      <c r="CV13" s="62" t="s">
        <v>566</v>
      </c>
      <c r="CW13" s="62" t="s">
        <v>567</v>
      </c>
      <c r="CX13" s="62" t="s">
        <v>559</v>
      </c>
      <c r="CY13" s="62" t="s">
        <v>560</v>
      </c>
      <c r="CZ13" s="62" t="s">
        <v>561</v>
      </c>
      <c r="DA13" s="62" t="s">
        <v>562</v>
      </c>
      <c r="DB13" s="62" t="s">
        <v>563</v>
      </c>
      <c r="DC13" s="62" t="s">
        <v>564</v>
      </c>
      <c r="DD13" s="62" t="s">
        <v>568</v>
      </c>
      <c r="DE13" s="62" t="s">
        <v>1104</v>
      </c>
      <c r="DF13" s="62" t="s">
        <v>1105</v>
      </c>
      <c r="DG13" s="62" t="s">
        <v>572</v>
      </c>
      <c r="DH13" s="62" t="s">
        <v>573</v>
      </c>
      <c r="DI13" s="62" t="s">
        <v>1107</v>
      </c>
      <c r="DJ13" s="62" t="s">
        <v>1108</v>
      </c>
      <c r="DK13" s="62" t="s">
        <v>569</v>
      </c>
      <c r="DL13" s="62" t="s">
        <v>1109</v>
      </c>
      <c r="DM13" s="62" t="s">
        <v>570</v>
      </c>
      <c r="DN13" s="62" t="s">
        <v>1111</v>
      </c>
      <c r="DO13" s="62" t="s">
        <v>1112</v>
      </c>
      <c r="DP13" s="62" t="s">
        <v>571</v>
      </c>
      <c r="DQ13" s="62" t="s">
        <v>1113</v>
      </c>
      <c r="DR13" s="62" t="s">
        <v>1114</v>
      </c>
      <c r="DS13" s="62" t="s">
        <v>1115</v>
      </c>
      <c r="DT13" s="62" t="s">
        <v>1116</v>
      </c>
      <c r="DU13" s="62" t="s">
        <v>1117</v>
      </c>
      <c r="DV13" s="62" t="s">
        <v>1119</v>
      </c>
      <c r="DW13" s="62" t="s">
        <v>1120</v>
      </c>
      <c r="DX13" s="62" t="s">
        <v>1325</v>
      </c>
      <c r="DY13" s="62" t="s">
        <v>1121</v>
      </c>
      <c r="DZ13" s="62" t="s">
        <v>1326</v>
      </c>
      <c r="EA13" s="62" t="s">
        <v>1122</v>
      </c>
      <c r="EB13" s="62" t="s">
        <v>575</v>
      </c>
      <c r="EC13" s="62" t="s">
        <v>576</v>
      </c>
      <c r="ED13" s="62" t="s">
        <v>1123</v>
      </c>
      <c r="EE13" s="62" t="s">
        <v>403</v>
      </c>
      <c r="EF13" s="62" t="s">
        <v>577</v>
      </c>
      <c r="EG13" s="62" t="s">
        <v>1124</v>
      </c>
      <c r="EH13" s="62" t="s">
        <v>578</v>
      </c>
      <c r="EI13" s="62" t="s">
        <v>579</v>
      </c>
      <c r="EJ13" s="62" t="s">
        <v>1125</v>
      </c>
      <c r="EK13" s="62" t="s">
        <v>1126</v>
      </c>
      <c r="EL13" s="62" t="s">
        <v>1127</v>
      </c>
      <c r="EM13" s="62" t="s">
        <v>1128</v>
      </c>
      <c r="EN13" s="62" t="s">
        <v>580</v>
      </c>
      <c r="EO13" s="62" t="s">
        <v>581</v>
      </c>
      <c r="EP13" s="62" t="s">
        <v>1130</v>
      </c>
      <c r="EQ13" s="62" t="s">
        <v>582</v>
      </c>
      <c r="ER13" s="62" t="s">
        <v>583</v>
      </c>
      <c r="ES13" s="62" t="s">
        <v>1131</v>
      </c>
      <c r="ET13" s="62" t="s">
        <v>1132</v>
      </c>
      <c r="EU13" s="62" t="s">
        <v>1133</v>
      </c>
      <c r="EV13" s="62" t="s">
        <v>1134</v>
      </c>
      <c r="EW13" s="62" t="s">
        <v>1136</v>
      </c>
      <c r="EX13" s="62" t="s">
        <v>1137</v>
      </c>
      <c r="EY13" s="62" t="s">
        <v>1138</v>
      </c>
      <c r="EZ13" s="62" t="s">
        <v>242</v>
      </c>
      <c r="FA13" s="62" t="s">
        <v>250</v>
      </c>
      <c r="FB13" s="62" t="s">
        <v>243</v>
      </c>
      <c r="FC13" s="62" t="s">
        <v>587</v>
      </c>
      <c r="FD13" s="62" t="s">
        <v>588</v>
      </c>
      <c r="FE13" s="62" t="s">
        <v>1139</v>
      </c>
      <c r="FF13" s="62" t="s">
        <v>584</v>
      </c>
      <c r="FG13" s="62" t="s">
        <v>585</v>
      </c>
      <c r="FH13" s="62" t="s">
        <v>586</v>
      </c>
      <c r="FI13" s="62" t="s">
        <v>1141</v>
      </c>
      <c r="FJ13" s="62" t="s">
        <v>1142</v>
      </c>
      <c r="FK13" s="62" t="s">
        <v>1143</v>
      </c>
      <c r="FL13" s="62" t="s">
        <v>589</v>
      </c>
      <c r="FM13" s="62" t="s">
        <v>590</v>
      </c>
      <c r="FN13" s="62" t="s">
        <v>591</v>
      </c>
      <c r="FO13" s="62" t="s">
        <v>1145</v>
      </c>
      <c r="FP13" s="62" t="s">
        <v>1146</v>
      </c>
      <c r="FQ13" s="62" t="s">
        <v>1147</v>
      </c>
      <c r="FR13" s="62" t="s">
        <v>1378</v>
      </c>
      <c r="FS13" s="62" t="s">
        <v>592</v>
      </c>
      <c r="FT13" s="62" t="s">
        <v>593</v>
      </c>
      <c r="FU13" s="62" t="s">
        <v>594</v>
      </c>
      <c r="FV13" s="62" t="s">
        <v>364</v>
      </c>
      <c r="FW13" s="62" t="s">
        <v>595</v>
      </c>
      <c r="FX13" s="62" t="s">
        <v>596</v>
      </c>
      <c r="FY13" s="62" t="s">
        <v>1148</v>
      </c>
      <c r="FZ13" s="62" t="s">
        <v>1149</v>
      </c>
      <c r="GA13" s="62" t="s">
        <v>618</v>
      </c>
      <c r="GB13" s="62" t="s">
        <v>619</v>
      </c>
      <c r="GC13" s="62" t="s">
        <v>620</v>
      </c>
      <c r="GD13" s="62" t="s">
        <v>1151</v>
      </c>
      <c r="GE13" s="62" t="s">
        <v>1152</v>
      </c>
      <c r="GF13" s="62" t="s">
        <v>1153</v>
      </c>
      <c r="GG13" s="62" t="s">
        <v>625</v>
      </c>
      <c r="GH13" s="62" t="s">
        <v>1154</v>
      </c>
      <c r="GI13" s="62" t="s">
        <v>1155</v>
      </c>
      <c r="GJ13" s="62" t="s">
        <v>1157</v>
      </c>
      <c r="GK13" s="62" t="s">
        <v>1158</v>
      </c>
      <c r="GL13" s="62" t="s">
        <v>1159</v>
      </c>
      <c r="GM13" s="62" t="s">
        <v>626</v>
      </c>
      <c r="GN13" s="62" t="s">
        <v>627</v>
      </c>
      <c r="GO13" s="62" t="s">
        <v>628</v>
      </c>
      <c r="GP13" s="62" t="s">
        <v>1161</v>
      </c>
      <c r="GQ13" s="62" t="s">
        <v>1162</v>
      </c>
      <c r="GR13" s="62" t="s">
        <v>1163</v>
      </c>
    </row>
    <row r="14" spans="1:254" ht="15.6">
      <c r="A14" s="20">
        <v>1</v>
      </c>
      <c r="B14" s="1" t="s">
        <v>1395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 t="s">
        <v>1394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 t="s">
        <v>1411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 t="s">
        <v>1398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 t="s">
        <v>1408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1400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>
      <c r="A22" s="3">
        <v>9</v>
      </c>
      <c r="B22" s="4" t="s">
        <v>1399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 t="s">
        <v>1412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>
      <c r="A24" s="3">
        <v>11</v>
      </c>
      <c r="B24" s="4" t="s">
        <v>1401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 t="s">
        <v>1413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 t="s">
        <v>1414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 t="s">
        <v>1402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 t="s">
        <v>1415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 t="s">
        <v>1416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 t="s">
        <v>1409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 t="s">
        <v>1410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 t="s">
        <v>1405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1406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 t="s">
        <v>1418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>
      <c r="A38" s="3">
        <v>25</v>
      </c>
      <c r="B38" s="4" t="s">
        <v>1407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>
      <c r="A39" s="109" t="s">
        <v>276</v>
      </c>
      <c r="B39" s="110"/>
      <c r="C39" s="3">
        <f>C14+C15+C16+C17+C18+C19+C20+C21+C22+C23+C24+C25+C26+C27+C28+C29+C30+C31+C32+C33+C34+C35+C36+C37+C38</f>
        <v>20</v>
      </c>
      <c r="D39" s="78">
        <f t="shared" ref="D39:T39" si="0">D14+D15+D16+D17+D18+D19+D20+D21+D22+D23+D24+D25+D26+D27+D28+D29+D30+D31+D32+D33+D34+D35+D36+D37+D38</f>
        <v>5</v>
      </c>
      <c r="E39" s="78">
        <f t="shared" si="0"/>
        <v>0</v>
      </c>
      <c r="F39" s="78">
        <f t="shared" si="0"/>
        <v>20</v>
      </c>
      <c r="G39" s="78">
        <f t="shared" si="0"/>
        <v>5</v>
      </c>
      <c r="H39" s="78">
        <f t="shared" si="0"/>
        <v>0</v>
      </c>
      <c r="I39" s="78">
        <f t="shared" si="0"/>
        <v>20</v>
      </c>
      <c r="J39" s="78">
        <f t="shared" si="0"/>
        <v>5</v>
      </c>
      <c r="K39" s="78">
        <f t="shared" si="0"/>
        <v>0</v>
      </c>
      <c r="L39" s="78">
        <f t="shared" si="0"/>
        <v>20</v>
      </c>
      <c r="M39" s="78">
        <f t="shared" si="0"/>
        <v>5</v>
      </c>
      <c r="N39" s="78">
        <f t="shared" si="0"/>
        <v>0</v>
      </c>
      <c r="O39" s="78">
        <f t="shared" si="0"/>
        <v>20</v>
      </c>
      <c r="P39" s="78">
        <f t="shared" si="0"/>
        <v>5</v>
      </c>
      <c r="Q39" s="78">
        <f t="shared" si="0"/>
        <v>0</v>
      </c>
      <c r="R39" s="78">
        <f t="shared" si="0"/>
        <v>20</v>
      </c>
      <c r="S39" s="78">
        <f t="shared" si="0"/>
        <v>5</v>
      </c>
      <c r="T39" s="78">
        <f t="shared" si="0"/>
        <v>0</v>
      </c>
      <c r="U39" s="78">
        <f t="shared" ref="U39" si="1">U14+U15+U16+U17+U18+U19+U20+U21+U22+U23+U24+U25+U26+U27+U28+U29+U30+U31+U32+U33+U34+U35+U36+U37+U38</f>
        <v>20</v>
      </c>
      <c r="V39" s="78">
        <f t="shared" ref="V39" si="2">V14+V15+V16+V17+V18+V19+V20+V21+V22+V23+V24+V25+V26+V27+V28+V29+V30+V31+V32+V33+V34+V35+V36+V37+V38</f>
        <v>5</v>
      </c>
      <c r="W39" s="3">
        <f t="shared" ref="W39:AZ39" si="3">SUM(W14:W38)</f>
        <v>0</v>
      </c>
      <c r="X39" s="3">
        <f t="shared" si="3"/>
        <v>19</v>
      </c>
      <c r="Y39" s="3">
        <f t="shared" si="3"/>
        <v>6</v>
      </c>
      <c r="Z39" s="3">
        <f t="shared" si="3"/>
        <v>0</v>
      </c>
      <c r="AA39" s="3">
        <f t="shared" si="3"/>
        <v>19</v>
      </c>
      <c r="AB39" s="3">
        <f t="shared" si="3"/>
        <v>6</v>
      </c>
      <c r="AC39" s="3">
        <f t="shared" si="3"/>
        <v>0</v>
      </c>
      <c r="AD39" s="3">
        <f t="shared" si="3"/>
        <v>19</v>
      </c>
      <c r="AE39" s="3">
        <f t="shared" si="3"/>
        <v>6</v>
      </c>
      <c r="AF39" s="3">
        <f t="shared" si="3"/>
        <v>0</v>
      </c>
      <c r="AG39" s="3">
        <f t="shared" si="3"/>
        <v>19</v>
      </c>
      <c r="AH39" s="3">
        <f t="shared" si="3"/>
        <v>6</v>
      </c>
      <c r="AI39" s="3">
        <f t="shared" si="3"/>
        <v>0</v>
      </c>
      <c r="AJ39" s="3">
        <f t="shared" si="3"/>
        <v>19</v>
      </c>
      <c r="AK39" s="3">
        <f t="shared" si="3"/>
        <v>6</v>
      </c>
      <c r="AL39" s="3">
        <f t="shared" si="3"/>
        <v>0</v>
      </c>
      <c r="AM39" s="3">
        <f t="shared" si="3"/>
        <v>19</v>
      </c>
      <c r="AN39" s="3">
        <f t="shared" si="3"/>
        <v>6</v>
      </c>
      <c r="AO39" s="3">
        <f t="shared" si="3"/>
        <v>0</v>
      </c>
      <c r="AP39" s="3">
        <f t="shared" si="3"/>
        <v>19</v>
      </c>
      <c r="AQ39" s="3">
        <f t="shared" si="3"/>
        <v>6</v>
      </c>
      <c r="AR39" s="3">
        <f t="shared" si="3"/>
        <v>0</v>
      </c>
      <c r="AS39" s="3">
        <f t="shared" si="3"/>
        <v>19</v>
      </c>
      <c r="AT39" s="3">
        <f t="shared" si="3"/>
        <v>6</v>
      </c>
      <c r="AU39" s="3">
        <f t="shared" si="3"/>
        <v>0</v>
      </c>
      <c r="AV39" s="3">
        <f t="shared" si="3"/>
        <v>19</v>
      </c>
      <c r="AW39" s="3">
        <f t="shared" si="3"/>
        <v>6</v>
      </c>
      <c r="AX39" s="3">
        <f t="shared" si="3"/>
        <v>0</v>
      </c>
      <c r="AY39" s="3">
        <f t="shared" si="3"/>
        <v>19</v>
      </c>
      <c r="AZ39" s="3">
        <f t="shared" si="3"/>
        <v>6</v>
      </c>
      <c r="BA39" s="3">
        <f t="shared" ref="BA39:BV39" si="4">SUM(BA14:BA38)</f>
        <v>0</v>
      </c>
      <c r="BB39" s="3">
        <f t="shared" si="4"/>
        <v>19</v>
      </c>
      <c r="BC39" s="3">
        <f t="shared" si="4"/>
        <v>6</v>
      </c>
      <c r="BD39" s="3">
        <f t="shared" si="4"/>
        <v>0</v>
      </c>
      <c r="BE39" s="3">
        <f t="shared" si="4"/>
        <v>19</v>
      </c>
      <c r="BF39" s="3">
        <f t="shared" si="4"/>
        <v>6</v>
      </c>
      <c r="BG39" s="3">
        <f t="shared" si="4"/>
        <v>0</v>
      </c>
      <c r="BH39" s="3">
        <f t="shared" si="4"/>
        <v>19</v>
      </c>
      <c r="BI39" s="3">
        <f t="shared" si="4"/>
        <v>6</v>
      </c>
      <c r="BJ39" s="3">
        <f t="shared" si="4"/>
        <v>0</v>
      </c>
      <c r="BK39" s="3">
        <f t="shared" si="4"/>
        <v>19</v>
      </c>
      <c r="BL39" s="3">
        <f t="shared" si="4"/>
        <v>6</v>
      </c>
      <c r="BM39" s="3">
        <f t="shared" si="4"/>
        <v>0</v>
      </c>
      <c r="BN39" s="3">
        <f t="shared" si="4"/>
        <v>19</v>
      </c>
      <c r="BO39" s="3">
        <f t="shared" si="4"/>
        <v>6</v>
      </c>
      <c r="BP39" s="3">
        <f t="shared" si="4"/>
        <v>0</v>
      </c>
      <c r="BQ39" s="3">
        <f t="shared" si="4"/>
        <v>19</v>
      </c>
      <c r="BR39" s="3">
        <f t="shared" si="4"/>
        <v>6</v>
      </c>
      <c r="BS39" s="3">
        <f t="shared" si="4"/>
        <v>0</v>
      </c>
      <c r="BT39" s="3">
        <f t="shared" si="4"/>
        <v>19</v>
      </c>
      <c r="BU39" s="3">
        <f t="shared" si="4"/>
        <v>6</v>
      </c>
      <c r="BV39" s="3">
        <f t="shared" si="4"/>
        <v>0</v>
      </c>
      <c r="BW39" s="3">
        <f t="shared" ref="BW39:CN39" si="5">SUM(BW14:BW38)</f>
        <v>19</v>
      </c>
      <c r="BX39" s="3">
        <f t="shared" si="5"/>
        <v>6</v>
      </c>
      <c r="BY39" s="3">
        <f t="shared" si="5"/>
        <v>0</v>
      </c>
      <c r="BZ39" s="3">
        <f>(BZ14+BZ15+BZ16+BZ17+BZ18++BZ19+BZ20+BZ21+BZ22+BZ23+BZ24+BZ25+BZ26+BZ27+BZ28+BZ29+BZ30+BZ31+BZ32+BZ33+BZ34+BZ35+BZ36+BZ37+BZ38)</f>
        <v>19</v>
      </c>
      <c r="CA39" s="3">
        <f t="shared" si="5"/>
        <v>6</v>
      </c>
      <c r="CB39" s="3">
        <f t="shared" si="5"/>
        <v>0</v>
      </c>
      <c r="CC39" s="3">
        <f t="shared" si="5"/>
        <v>19</v>
      </c>
      <c r="CD39" s="3">
        <f t="shared" si="5"/>
        <v>6</v>
      </c>
      <c r="CE39" s="3">
        <f t="shared" si="5"/>
        <v>0</v>
      </c>
      <c r="CF39" s="3">
        <f t="shared" si="5"/>
        <v>19</v>
      </c>
      <c r="CG39" s="3">
        <f t="shared" si="5"/>
        <v>6</v>
      </c>
      <c r="CH39" s="3">
        <f t="shared" si="5"/>
        <v>0</v>
      </c>
      <c r="CI39" s="3">
        <f t="shared" si="5"/>
        <v>19</v>
      </c>
      <c r="CJ39" s="3">
        <f t="shared" si="5"/>
        <v>6</v>
      </c>
      <c r="CK39" s="3">
        <f t="shared" si="5"/>
        <v>0</v>
      </c>
      <c r="CL39" s="3">
        <f t="shared" si="5"/>
        <v>19</v>
      </c>
      <c r="CM39" s="3">
        <f t="shared" si="5"/>
        <v>6</v>
      </c>
      <c r="CN39" s="3">
        <f t="shared" si="5"/>
        <v>0</v>
      </c>
      <c r="CO39" s="3">
        <f t="shared" ref="CO39:DT39" si="6">SUM(CO14:CO38)</f>
        <v>19</v>
      </c>
      <c r="CP39" s="3">
        <f t="shared" si="6"/>
        <v>6</v>
      </c>
      <c r="CQ39" s="3">
        <f t="shared" si="6"/>
        <v>0</v>
      </c>
      <c r="CR39" s="3">
        <f t="shared" si="6"/>
        <v>19</v>
      </c>
      <c r="CS39" s="3">
        <f t="shared" si="6"/>
        <v>6</v>
      </c>
      <c r="CT39" s="3">
        <f t="shared" si="6"/>
        <v>0</v>
      </c>
      <c r="CU39" s="3">
        <f t="shared" si="6"/>
        <v>19</v>
      </c>
      <c r="CV39" s="3">
        <f t="shared" si="6"/>
        <v>6</v>
      </c>
      <c r="CW39" s="3">
        <f t="shared" si="6"/>
        <v>0</v>
      </c>
      <c r="CX39" s="3">
        <f t="shared" si="6"/>
        <v>19</v>
      </c>
      <c r="CY39" s="3">
        <f t="shared" si="6"/>
        <v>6</v>
      </c>
      <c r="CZ39" s="3">
        <f t="shared" si="6"/>
        <v>0</v>
      </c>
      <c r="DA39" s="3">
        <f t="shared" si="6"/>
        <v>19</v>
      </c>
      <c r="DB39" s="3">
        <f t="shared" si="6"/>
        <v>6</v>
      </c>
      <c r="DC39" s="3">
        <f t="shared" si="6"/>
        <v>0</v>
      </c>
      <c r="DD39" s="3">
        <f t="shared" si="6"/>
        <v>21</v>
      </c>
      <c r="DE39" s="3">
        <f t="shared" si="6"/>
        <v>4</v>
      </c>
      <c r="DF39" s="3">
        <f t="shared" si="6"/>
        <v>0</v>
      </c>
      <c r="DG39" s="3">
        <f t="shared" si="6"/>
        <v>21</v>
      </c>
      <c r="DH39" s="3">
        <f t="shared" si="6"/>
        <v>4</v>
      </c>
      <c r="DI39" s="3">
        <f t="shared" si="6"/>
        <v>0</v>
      </c>
      <c r="DJ39" s="3">
        <f t="shared" si="6"/>
        <v>21</v>
      </c>
      <c r="DK39" s="3">
        <f t="shared" si="6"/>
        <v>4</v>
      </c>
      <c r="DL39" s="3">
        <f t="shared" si="6"/>
        <v>0</v>
      </c>
      <c r="DM39" s="3">
        <f t="shared" si="6"/>
        <v>21</v>
      </c>
      <c r="DN39" s="3">
        <f t="shared" si="6"/>
        <v>4</v>
      </c>
      <c r="DO39" s="3">
        <f t="shared" si="6"/>
        <v>0</v>
      </c>
      <c r="DP39" s="3">
        <f t="shared" si="6"/>
        <v>21</v>
      </c>
      <c r="DQ39" s="3">
        <f t="shared" si="6"/>
        <v>4</v>
      </c>
      <c r="DR39" s="3">
        <f t="shared" si="6"/>
        <v>0</v>
      </c>
      <c r="DS39" s="3">
        <f t="shared" si="6"/>
        <v>21</v>
      </c>
      <c r="DT39" s="3">
        <f t="shared" si="6"/>
        <v>4</v>
      </c>
      <c r="DU39" s="3">
        <f t="shared" ref="DU39:EZ39" si="7">SUM(DU14:DU38)</f>
        <v>0</v>
      </c>
      <c r="DV39" s="3">
        <f t="shared" si="7"/>
        <v>21</v>
      </c>
      <c r="DW39" s="3">
        <f t="shared" si="7"/>
        <v>4</v>
      </c>
      <c r="DX39" s="3">
        <f t="shared" si="7"/>
        <v>0</v>
      </c>
      <c r="DY39" s="3">
        <f t="shared" si="7"/>
        <v>23</v>
      </c>
      <c r="DZ39" s="3">
        <f t="shared" si="7"/>
        <v>2</v>
      </c>
      <c r="EA39" s="3">
        <f t="shared" si="7"/>
        <v>0</v>
      </c>
      <c r="EB39" s="3">
        <f t="shared" si="7"/>
        <v>23</v>
      </c>
      <c r="EC39" s="3">
        <f t="shared" si="7"/>
        <v>2</v>
      </c>
      <c r="ED39" s="3">
        <f t="shared" si="7"/>
        <v>0</v>
      </c>
      <c r="EE39" s="3">
        <f t="shared" si="7"/>
        <v>23</v>
      </c>
      <c r="EF39" s="3">
        <f t="shared" si="7"/>
        <v>2</v>
      </c>
      <c r="EG39" s="3">
        <f t="shared" si="7"/>
        <v>0</v>
      </c>
      <c r="EH39" s="3">
        <f t="shared" si="7"/>
        <v>23</v>
      </c>
      <c r="EI39" s="3">
        <f t="shared" si="7"/>
        <v>2</v>
      </c>
      <c r="EJ39" s="3">
        <f t="shared" si="7"/>
        <v>0</v>
      </c>
      <c r="EK39" s="3">
        <f t="shared" si="7"/>
        <v>23</v>
      </c>
      <c r="EL39" s="3">
        <f t="shared" si="7"/>
        <v>2</v>
      </c>
      <c r="EM39" s="3">
        <f t="shared" si="7"/>
        <v>0</v>
      </c>
      <c r="EN39" s="3">
        <f t="shared" si="7"/>
        <v>23</v>
      </c>
      <c r="EO39" s="3">
        <f t="shared" si="7"/>
        <v>2</v>
      </c>
      <c r="EP39" s="3">
        <f t="shared" si="7"/>
        <v>0</v>
      </c>
      <c r="EQ39" s="3">
        <f t="shared" si="7"/>
        <v>23</v>
      </c>
      <c r="ER39" s="3">
        <f t="shared" si="7"/>
        <v>2</v>
      </c>
      <c r="ES39" s="3">
        <f t="shared" si="7"/>
        <v>0</v>
      </c>
      <c r="ET39" s="3">
        <f t="shared" si="7"/>
        <v>23</v>
      </c>
      <c r="EU39" s="3">
        <f t="shared" si="7"/>
        <v>2</v>
      </c>
      <c r="EV39" s="3">
        <f t="shared" si="7"/>
        <v>0</v>
      </c>
      <c r="EW39" s="3">
        <f t="shared" si="7"/>
        <v>23</v>
      </c>
      <c r="EX39" s="3">
        <f t="shared" si="7"/>
        <v>2</v>
      </c>
      <c r="EY39" s="3">
        <f t="shared" si="7"/>
        <v>0</v>
      </c>
      <c r="EZ39" s="3">
        <f t="shared" si="7"/>
        <v>23</v>
      </c>
      <c r="FA39" s="3">
        <f t="shared" ref="FA39:FZ39" si="8">SUM(FA14:FA38)</f>
        <v>2</v>
      </c>
      <c r="FB39" s="3">
        <f t="shared" si="8"/>
        <v>0</v>
      </c>
      <c r="FC39" s="3">
        <f t="shared" si="8"/>
        <v>23</v>
      </c>
      <c r="FD39" s="3">
        <f t="shared" si="8"/>
        <v>2</v>
      </c>
      <c r="FE39" s="3">
        <f t="shared" si="8"/>
        <v>0</v>
      </c>
      <c r="FF39" s="3">
        <f t="shared" si="8"/>
        <v>23</v>
      </c>
      <c r="FG39" s="3">
        <f t="shared" si="8"/>
        <v>2</v>
      </c>
      <c r="FH39" s="3">
        <f t="shared" si="8"/>
        <v>0</v>
      </c>
      <c r="FI39" s="3">
        <f t="shared" si="8"/>
        <v>23</v>
      </c>
      <c r="FJ39" s="3">
        <f t="shared" si="8"/>
        <v>2</v>
      </c>
      <c r="FK39" s="3">
        <f t="shared" si="8"/>
        <v>0</v>
      </c>
      <c r="FL39" s="3">
        <f t="shared" si="8"/>
        <v>23</v>
      </c>
      <c r="FM39" s="3">
        <f t="shared" si="8"/>
        <v>2</v>
      </c>
      <c r="FN39" s="3">
        <f t="shared" si="8"/>
        <v>0</v>
      </c>
      <c r="FO39" s="3">
        <f t="shared" si="8"/>
        <v>23</v>
      </c>
      <c r="FP39" s="3">
        <f t="shared" si="8"/>
        <v>2</v>
      </c>
      <c r="FQ39" s="3">
        <f t="shared" si="8"/>
        <v>0</v>
      </c>
      <c r="FR39" s="3">
        <f t="shared" si="8"/>
        <v>23</v>
      </c>
      <c r="FS39" s="3">
        <f t="shared" si="8"/>
        <v>2</v>
      </c>
      <c r="FT39" s="3">
        <f t="shared" si="8"/>
        <v>0</v>
      </c>
      <c r="FU39" s="3">
        <f t="shared" si="8"/>
        <v>23</v>
      </c>
      <c r="FV39" s="3">
        <f t="shared" si="8"/>
        <v>2</v>
      </c>
      <c r="FW39" s="3">
        <f t="shared" si="8"/>
        <v>0</v>
      </c>
      <c r="FX39" s="3">
        <f t="shared" si="8"/>
        <v>23</v>
      </c>
      <c r="FY39" s="3">
        <f t="shared" si="8"/>
        <v>2</v>
      </c>
      <c r="FZ39" s="3">
        <f t="shared" si="8"/>
        <v>0</v>
      </c>
      <c r="GA39" s="81">
        <f t="shared" ref="GA39:GR39" si="9">SUM(GA14:GA38)</f>
        <v>23</v>
      </c>
      <c r="GB39" s="3">
        <f t="shared" si="9"/>
        <v>2</v>
      </c>
      <c r="GC39" s="3">
        <f t="shared" si="9"/>
        <v>0</v>
      </c>
      <c r="GD39" s="81">
        <f t="shared" si="9"/>
        <v>23</v>
      </c>
      <c r="GE39" s="3">
        <f t="shared" si="9"/>
        <v>2</v>
      </c>
      <c r="GF39" s="3">
        <f t="shared" si="9"/>
        <v>0</v>
      </c>
      <c r="GG39" s="81">
        <f t="shared" si="9"/>
        <v>23</v>
      </c>
      <c r="GH39" s="3">
        <f t="shared" si="9"/>
        <v>2</v>
      </c>
      <c r="GI39" s="3">
        <f t="shared" si="9"/>
        <v>0</v>
      </c>
      <c r="GJ39" s="81">
        <f t="shared" si="9"/>
        <v>23</v>
      </c>
      <c r="GK39" s="3">
        <f t="shared" si="9"/>
        <v>2</v>
      </c>
      <c r="GL39" s="3">
        <f t="shared" si="9"/>
        <v>0</v>
      </c>
      <c r="GM39" s="81">
        <f t="shared" si="9"/>
        <v>23</v>
      </c>
      <c r="GN39" s="3">
        <f t="shared" si="9"/>
        <v>2</v>
      </c>
      <c r="GO39" s="3">
        <f t="shared" si="9"/>
        <v>0</v>
      </c>
      <c r="GP39" s="81">
        <f t="shared" si="9"/>
        <v>23</v>
      </c>
      <c r="GQ39" s="78">
        <f t="shared" si="9"/>
        <v>2</v>
      </c>
      <c r="GR39" s="78">
        <f t="shared" si="9"/>
        <v>0</v>
      </c>
    </row>
    <row r="40" spans="1:254" ht="37.5" customHeight="1">
      <c r="A40" s="111" t="s">
        <v>840</v>
      </c>
      <c r="B40" s="112"/>
      <c r="C40" s="10">
        <f>C39*100/25</f>
        <v>80</v>
      </c>
      <c r="D40" s="10">
        <f t="shared" ref="D40:E40" si="10">D39*100/25</f>
        <v>20</v>
      </c>
      <c r="E40" s="10">
        <f t="shared" si="10"/>
        <v>0</v>
      </c>
      <c r="F40" s="10">
        <f t="shared" ref="F40" si="11">F39*100/25</f>
        <v>80</v>
      </c>
      <c r="G40" s="10">
        <f t="shared" ref="G40" si="12">G39*100/25</f>
        <v>20</v>
      </c>
      <c r="H40" s="10">
        <f t="shared" ref="H40" si="13">H39*100/25</f>
        <v>0</v>
      </c>
      <c r="I40" s="10">
        <f t="shared" ref="I40" si="14">I39*100/25</f>
        <v>80</v>
      </c>
      <c r="J40" s="10">
        <f t="shared" ref="J40" si="15">J39*100/25</f>
        <v>20</v>
      </c>
      <c r="K40" s="10">
        <f t="shared" ref="K40" si="16">K39*100/25</f>
        <v>0</v>
      </c>
      <c r="L40" s="10">
        <f t="shared" ref="L40" si="17">L39*100/25</f>
        <v>80</v>
      </c>
      <c r="M40" s="10">
        <f t="shared" ref="M40" si="18">M39*100/25</f>
        <v>20</v>
      </c>
      <c r="N40" s="10">
        <f t="shared" ref="N40" si="19">N39*100/25</f>
        <v>0</v>
      </c>
      <c r="O40" s="10">
        <f t="shared" ref="O40" si="20">O39*100/25</f>
        <v>80</v>
      </c>
      <c r="P40" s="10">
        <f t="shared" ref="P40" si="21">P39*100/25</f>
        <v>20</v>
      </c>
      <c r="Q40" s="10">
        <f t="shared" ref="Q40" si="22">Q39*100/25</f>
        <v>0</v>
      </c>
      <c r="R40" s="10">
        <f t="shared" ref="R40" si="23">R39*100/25</f>
        <v>80</v>
      </c>
      <c r="S40" s="10">
        <f t="shared" ref="S40" si="24">S39*100/25</f>
        <v>20</v>
      </c>
      <c r="T40" s="10">
        <f t="shared" ref="T40" si="25">T39*100/25</f>
        <v>0</v>
      </c>
      <c r="U40" s="10">
        <f t="shared" ref="U40" si="26">U39*100/25</f>
        <v>80</v>
      </c>
      <c r="V40" s="10">
        <f t="shared" ref="V40" si="27">V39*100/25</f>
        <v>20</v>
      </c>
      <c r="W40" s="10">
        <f t="shared" ref="W40:AZ40" si="28">W39/25%</f>
        <v>0</v>
      </c>
      <c r="X40" s="10">
        <f t="shared" si="28"/>
        <v>76</v>
      </c>
      <c r="Y40" s="10">
        <f t="shared" si="28"/>
        <v>24</v>
      </c>
      <c r="Z40" s="10">
        <f t="shared" si="28"/>
        <v>0</v>
      </c>
      <c r="AA40" s="10">
        <f t="shared" si="28"/>
        <v>76</v>
      </c>
      <c r="AB40" s="10">
        <f t="shared" si="28"/>
        <v>24</v>
      </c>
      <c r="AC40" s="10">
        <f t="shared" si="28"/>
        <v>0</v>
      </c>
      <c r="AD40" s="10">
        <f t="shared" si="28"/>
        <v>76</v>
      </c>
      <c r="AE40" s="10">
        <f t="shared" si="28"/>
        <v>24</v>
      </c>
      <c r="AF40" s="10">
        <f t="shared" si="28"/>
        <v>0</v>
      </c>
      <c r="AG40" s="10">
        <f t="shared" si="28"/>
        <v>76</v>
      </c>
      <c r="AH40" s="10">
        <f t="shared" si="28"/>
        <v>24</v>
      </c>
      <c r="AI40" s="10">
        <f t="shared" si="28"/>
        <v>0</v>
      </c>
      <c r="AJ40" s="10">
        <f t="shared" si="28"/>
        <v>76</v>
      </c>
      <c r="AK40" s="10">
        <f t="shared" si="28"/>
        <v>24</v>
      </c>
      <c r="AL40" s="10">
        <f t="shared" si="28"/>
        <v>0</v>
      </c>
      <c r="AM40" s="10">
        <f t="shared" si="28"/>
        <v>76</v>
      </c>
      <c r="AN40" s="10">
        <f t="shared" si="28"/>
        <v>24</v>
      </c>
      <c r="AO40" s="10">
        <f t="shared" si="28"/>
        <v>0</v>
      </c>
      <c r="AP40" s="10">
        <f t="shared" si="28"/>
        <v>76</v>
      </c>
      <c r="AQ40" s="10">
        <f t="shared" si="28"/>
        <v>24</v>
      </c>
      <c r="AR40" s="10">
        <f t="shared" si="28"/>
        <v>0</v>
      </c>
      <c r="AS40" s="10">
        <f t="shared" si="28"/>
        <v>76</v>
      </c>
      <c r="AT40" s="10">
        <f t="shared" si="28"/>
        <v>24</v>
      </c>
      <c r="AU40" s="10">
        <f t="shared" si="28"/>
        <v>0</v>
      </c>
      <c r="AV40" s="10">
        <f t="shared" si="28"/>
        <v>76</v>
      </c>
      <c r="AW40" s="10">
        <f t="shared" si="28"/>
        <v>24</v>
      </c>
      <c r="AX40" s="10">
        <f t="shared" si="28"/>
        <v>0</v>
      </c>
      <c r="AY40" s="10">
        <f t="shared" si="28"/>
        <v>76</v>
      </c>
      <c r="AZ40" s="10">
        <f t="shared" si="28"/>
        <v>24</v>
      </c>
      <c r="BA40" s="10">
        <f t="shared" ref="BA40:BV40" si="29">BA39/25%</f>
        <v>0</v>
      </c>
      <c r="BB40" s="10">
        <f t="shared" si="29"/>
        <v>76</v>
      </c>
      <c r="BC40" s="10">
        <f t="shared" si="29"/>
        <v>24</v>
      </c>
      <c r="BD40" s="10">
        <f t="shared" si="29"/>
        <v>0</v>
      </c>
      <c r="BE40" s="10">
        <f t="shared" si="29"/>
        <v>76</v>
      </c>
      <c r="BF40" s="10">
        <f t="shared" si="29"/>
        <v>24</v>
      </c>
      <c r="BG40" s="10">
        <f t="shared" si="29"/>
        <v>0</v>
      </c>
      <c r="BH40" s="10">
        <f t="shared" si="29"/>
        <v>76</v>
      </c>
      <c r="BI40" s="10">
        <f t="shared" si="29"/>
        <v>24</v>
      </c>
      <c r="BJ40" s="10">
        <f t="shared" si="29"/>
        <v>0</v>
      </c>
      <c r="BK40" s="10">
        <f t="shared" si="29"/>
        <v>76</v>
      </c>
      <c r="BL40" s="10">
        <f t="shared" si="29"/>
        <v>24</v>
      </c>
      <c r="BM40" s="10">
        <f t="shared" si="29"/>
        <v>0</v>
      </c>
      <c r="BN40" s="10">
        <f t="shared" si="29"/>
        <v>76</v>
      </c>
      <c r="BO40" s="10">
        <f t="shared" si="29"/>
        <v>24</v>
      </c>
      <c r="BP40" s="10">
        <f t="shared" si="29"/>
        <v>0</v>
      </c>
      <c r="BQ40" s="10">
        <f t="shared" si="29"/>
        <v>76</v>
      </c>
      <c r="BR40" s="10">
        <f t="shared" si="29"/>
        <v>24</v>
      </c>
      <c r="BS40" s="10">
        <f t="shared" si="29"/>
        <v>0</v>
      </c>
      <c r="BT40" s="10">
        <f t="shared" si="29"/>
        <v>76</v>
      </c>
      <c r="BU40" s="10">
        <f t="shared" si="29"/>
        <v>24</v>
      </c>
      <c r="BV40" s="10">
        <f t="shared" si="29"/>
        <v>0</v>
      </c>
      <c r="BW40" s="10">
        <f t="shared" ref="BW40:CN40" si="30">BW39/25%</f>
        <v>76</v>
      </c>
      <c r="BX40" s="10">
        <f t="shared" si="30"/>
        <v>24</v>
      </c>
      <c r="BY40" s="10">
        <f t="shared" si="30"/>
        <v>0</v>
      </c>
      <c r="BZ40" s="10">
        <f t="shared" si="30"/>
        <v>76</v>
      </c>
      <c r="CA40" s="10">
        <f t="shared" si="30"/>
        <v>24</v>
      </c>
      <c r="CB40" s="10">
        <f t="shared" si="30"/>
        <v>0</v>
      </c>
      <c r="CC40" s="10">
        <f t="shared" si="30"/>
        <v>76</v>
      </c>
      <c r="CD40" s="10">
        <f t="shared" si="30"/>
        <v>24</v>
      </c>
      <c r="CE40" s="10">
        <f t="shared" si="30"/>
        <v>0</v>
      </c>
      <c r="CF40" s="10">
        <f t="shared" si="30"/>
        <v>76</v>
      </c>
      <c r="CG40" s="10">
        <f t="shared" si="30"/>
        <v>24</v>
      </c>
      <c r="CH40" s="10">
        <f t="shared" si="30"/>
        <v>0</v>
      </c>
      <c r="CI40" s="10">
        <f t="shared" si="30"/>
        <v>76</v>
      </c>
      <c r="CJ40" s="10">
        <f t="shared" si="30"/>
        <v>24</v>
      </c>
      <c r="CK40" s="10">
        <f t="shared" si="30"/>
        <v>0</v>
      </c>
      <c r="CL40" s="10">
        <f t="shared" si="30"/>
        <v>76</v>
      </c>
      <c r="CM40" s="10">
        <f t="shared" si="30"/>
        <v>24</v>
      </c>
      <c r="CN40" s="10">
        <f t="shared" si="30"/>
        <v>0</v>
      </c>
      <c r="CO40" s="10">
        <f t="shared" ref="CO40:DT40" si="31">CO39/25%</f>
        <v>76</v>
      </c>
      <c r="CP40" s="10">
        <f t="shared" si="31"/>
        <v>24</v>
      </c>
      <c r="CQ40" s="10">
        <f t="shared" si="31"/>
        <v>0</v>
      </c>
      <c r="CR40" s="10">
        <f t="shared" si="31"/>
        <v>76</v>
      </c>
      <c r="CS40" s="10">
        <f t="shared" si="31"/>
        <v>24</v>
      </c>
      <c r="CT40" s="10">
        <f t="shared" si="31"/>
        <v>0</v>
      </c>
      <c r="CU40" s="10">
        <f t="shared" si="31"/>
        <v>76</v>
      </c>
      <c r="CV40" s="10">
        <f t="shared" si="31"/>
        <v>24</v>
      </c>
      <c r="CW40" s="10">
        <f t="shared" si="31"/>
        <v>0</v>
      </c>
      <c r="CX40" s="10">
        <f t="shared" si="31"/>
        <v>76</v>
      </c>
      <c r="CY40" s="10">
        <f t="shared" si="31"/>
        <v>24</v>
      </c>
      <c r="CZ40" s="10">
        <f t="shared" si="31"/>
        <v>0</v>
      </c>
      <c r="DA40" s="10">
        <f t="shared" si="31"/>
        <v>76</v>
      </c>
      <c r="DB40" s="10">
        <f t="shared" si="31"/>
        <v>24</v>
      </c>
      <c r="DC40" s="10">
        <f t="shared" si="31"/>
        <v>0</v>
      </c>
      <c r="DD40" s="10">
        <f t="shared" si="31"/>
        <v>84</v>
      </c>
      <c r="DE40" s="10">
        <f t="shared" si="31"/>
        <v>16</v>
      </c>
      <c r="DF40" s="10">
        <f t="shared" si="31"/>
        <v>0</v>
      </c>
      <c r="DG40" s="10">
        <f t="shared" si="31"/>
        <v>84</v>
      </c>
      <c r="DH40" s="10">
        <f t="shared" si="31"/>
        <v>16</v>
      </c>
      <c r="DI40" s="10">
        <f t="shared" si="31"/>
        <v>0</v>
      </c>
      <c r="DJ40" s="10">
        <f t="shared" si="31"/>
        <v>84</v>
      </c>
      <c r="DK40" s="10">
        <f t="shared" si="31"/>
        <v>16</v>
      </c>
      <c r="DL40" s="10">
        <f t="shared" si="31"/>
        <v>0</v>
      </c>
      <c r="DM40" s="10">
        <f t="shared" si="31"/>
        <v>84</v>
      </c>
      <c r="DN40" s="10">
        <f t="shared" si="31"/>
        <v>16</v>
      </c>
      <c r="DO40" s="10">
        <f t="shared" si="31"/>
        <v>0</v>
      </c>
      <c r="DP40" s="10">
        <f t="shared" si="31"/>
        <v>84</v>
      </c>
      <c r="DQ40" s="10">
        <f t="shared" si="31"/>
        <v>16</v>
      </c>
      <c r="DR40" s="10">
        <f t="shared" si="31"/>
        <v>0</v>
      </c>
      <c r="DS40" s="10">
        <f t="shared" si="31"/>
        <v>84</v>
      </c>
      <c r="DT40" s="10">
        <f t="shared" si="31"/>
        <v>16</v>
      </c>
      <c r="DU40" s="10">
        <f t="shared" ref="DU40:EZ40" si="32">DU39/25%</f>
        <v>0</v>
      </c>
      <c r="DV40" s="10">
        <f t="shared" si="32"/>
        <v>84</v>
      </c>
      <c r="DW40" s="10">
        <f t="shared" si="32"/>
        <v>16</v>
      </c>
      <c r="DX40" s="10">
        <f t="shared" si="32"/>
        <v>0</v>
      </c>
      <c r="DY40" s="10">
        <f t="shared" si="32"/>
        <v>92</v>
      </c>
      <c r="DZ40" s="10">
        <f t="shared" si="32"/>
        <v>8</v>
      </c>
      <c r="EA40" s="10">
        <f t="shared" si="32"/>
        <v>0</v>
      </c>
      <c r="EB40" s="10">
        <f t="shared" si="32"/>
        <v>92</v>
      </c>
      <c r="EC40" s="10">
        <f t="shared" si="32"/>
        <v>8</v>
      </c>
      <c r="ED40" s="10">
        <f t="shared" si="32"/>
        <v>0</v>
      </c>
      <c r="EE40" s="10">
        <f t="shared" si="32"/>
        <v>92</v>
      </c>
      <c r="EF40" s="10">
        <f t="shared" si="32"/>
        <v>8</v>
      </c>
      <c r="EG40" s="10">
        <f t="shared" si="32"/>
        <v>0</v>
      </c>
      <c r="EH40" s="10">
        <f t="shared" si="32"/>
        <v>92</v>
      </c>
      <c r="EI40" s="10">
        <f t="shared" si="32"/>
        <v>8</v>
      </c>
      <c r="EJ40" s="10">
        <f t="shared" si="32"/>
        <v>0</v>
      </c>
      <c r="EK40" s="10">
        <f t="shared" si="32"/>
        <v>92</v>
      </c>
      <c r="EL40" s="10">
        <f t="shared" si="32"/>
        <v>8</v>
      </c>
      <c r="EM40" s="10">
        <f t="shared" si="32"/>
        <v>0</v>
      </c>
      <c r="EN40" s="10">
        <f t="shared" si="32"/>
        <v>92</v>
      </c>
      <c r="EO40" s="10">
        <f t="shared" si="32"/>
        <v>8</v>
      </c>
      <c r="EP40" s="10">
        <f t="shared" si="32"/>
        <v>0</v>
      </c>
      <c r="EQ40" s="10">
        <f t="shared" si="32"/>
        <v>92</v>
      </c>
      <c r="ER40" s="10">
        <f t="shared" si="32"/>
        <v>8</v>
      </c>
      <c r="ES40" s="10">
        <f t="shared" si="32"/>
        <v>0</v>
      </c>
      <c r="ET40" s="10">
        <f t="shared" si="32"/>
        <v>92</v>
      </c>
      <c r="EU40" s="10">
        <f t="shared" si="32"/>
        <v>8</v>
      </c>
      <c r="EV40" s="10">
        <f t="shared" si="32"/>
        <v>0</v>
      </c>
      <c r="EW40" s="10">
        <f t="shared" si="32"/>
        <v>92</v>
      </c>
      <c r="EX40" s="10">
        <f t="shared" si="32"/>
        <v>8</v>
      </c>
      <c r="EY40" s="10">
        <f t="shared" si="32"/>
        <v>0</v>
      </c>
      <c r="EZ40" s="10">
        <f t="shared" si="32"/>
        <v>92</v>
      </c>
      <c r="FA40" s="10">
        <f t="shared" ref="FA40:FZ40" si="33">FA39/25%</f>
        <v>8</v>
      </c>
      <c r="FB40" s="10">
        <f t="shared" si="33"/>
        <v>0</v>
      </c>
      <c r="FC40" s="10">
        <f t="shared" si="33"/>
        <v>92</v>
      </c>
      <c r="FD40" s="10">
        <f t="shared" si="33"/>
        <v>8</v>
      </c>
      <c r="FE40" s="10">
        <f t="shared" si="33"/>
        <v>0</v>
      </c>
      <c r="FF40" s="10">
        <f t="shared" si="33"/>
        <v>92</v>
      </c>
      <c r="FG40" s="10">
        <f t="shared" si="33"/>
        <v>8</v>
      </c>
      <c r="FH40" s="10">
        <f t="shared" si="33"/>
        <v>0</v>
      </c>
      <c r="FI40" s="10">
        <f t="shared" si="33"/>
        <v>92</v>
      </c>
      <c r="FJ40" s="10">
        <f t="shared" si="33"/>
        <v>8</v>
      </c>
      <c r="FK40" s="10">
        <f t="shared" si="33"/>
        <v>0</v>
      </c>
      <c r="FL40" s="10">
        <f t="shared" si="33"/>
        <v>92</v>
      </c>
      <c r="FM40" s="10">
        <f t="shared" si="33"/>
        <v>8</v>
      </c>
      <c r="FN40" s="10">
        <f t="shared" si="33"/>
        <v>0</v>
      </c>
      <c r="FO40" s="10">
        <f t="shared" si="33"/>
        <v>92</v>
      </c>
      <c r="FP40" s="10">
        <f t="shared" si="33"/>
        <v>8</v>
      </c>
      <c r="FQ40" s="10">
        <f t="shared" si="33"/>
        <v>0</v>
      </c>
      <c r="FR40" s="10">
        <f t="shared" si="33"/>
        <v>92</v>
      </c>
      <c r="FS40" s="10">
        <f t="shared" si="33"/>
        <v>8</v>
      </c>
      <c r="FT40" s="10">
        <f t="shared" si="33"/>
        <v>0</v>
      </c>
      <c r="FU40" s="10">
        <f t="shared" si="33"/>
        <v>92</v>
      </c>
      <c r="FV40" s="10">
        <f t="shared" si="33"/>
        <v>8</v>
      </c>
      <c r="FW40" s="10">
        <f t="shared" si="33"/>
        <v>0</v>
      </c>
      <c r="FX40" s="10">
        <f t="shared" si="33"/>
        <v>92</v>
      </c>
      <c r="FY40" s="10">
        <f t="shared" si="33"/>
        <v>8</v>
      </c>
      <c r="FZ40" s="10">
        <f t="shared" si="33"/>
        <v>0</v>
      </c>
      <c r="GA40" s="21">
        <f t="shared" ref="GA40:GR40" si="34">GA39/25%</f>
        <v>92</v>
      </c>
      <c r="GB40" s="10">
        <f t="shared" si="34"/>
        <v>8</v>
      </c>
      <c r="GC40" s="10">
        <f t="shared" si="34"/>
        <v>0</v>
      </c>
      <c r="GD40" s="21">
        <f t="shared" si="34"/>
        <v>92</v>
      </c>
      <c r="GE40" s="10">
        <f t="shared" si="34"/>
        <v>8</v>
      </c>
      <c r="GF40" s="10">
        <f t="shared" si="34"/>
        <v>0</v>
      </c>
      <c r="GG40" s="21">
        <f t="shared" si="34"/>
        <v>92</v>
      </c>
      <c r="GH40" s="10">
        <f t="shared" si="34"/>
        <v>8</v>
      </c>
      <c r="GI40" s="10">
        <f t="shared" si="34"/>
        <v>0</v>
      </c>
      <c r="GJ40" s="21">
        <f t="shared" si="34"/>
        <v>92</v>
      </c>
      <c r="GK40" s="10">
        <f t="shared" si="34"/>
        <v>8</v>
      </c>
      <c r="GL40" s="10">
        <f t="shared" si="34"/>
        <v>0</v>
      </c>
      <c r="GM40" s="21">
        <f t="shared" si="34"/>
        <v>92</v>
      </c>
      <c r="GN40" s="10">
        <f t="shared" si="34"/>
        <v>8</v>
      </c>
      <c r="GO40" s="10">
        <f t="shared" si="34"/>
        <v>0</v>
      </c>
      <c r="GP40" s="21">
        <f t="shared" si="34"/>
        <v>92</v>
      </c>
      <c r="GQ40" s="10">
        <f t="shared" si="34"/>
        <v>8</v>
      </c>
      <c r="GR40" s="10">
        <f t="shared" si="34"/>
        <v>0</v>
      </c>
    </row>
    <row r="42" spans="1:254">
      <c r="B42" s="144" t="s">
        <v>809</v>
      </c>
      <c r="C42" s="144"/>
      <c r="D42" s="144"/>
      <c r="E42" s="144"/>
      <c r="F42" s="31"/>
      <c r="G42" s="31"/>
      <c r="H42" s="31"/>
      <c r="I42" s="31"/>
      <c r="J42" s="31"/>
      <c r="K42" s="31"/>
      <c r="L42" s="80"/>
      <c r="M42" s="31"/>
    </row>
    <row r="43" spans="1:254">
      <c r="B43" s="4" t="s">
        <v>810</v>
      </c>
      <c r="C43" s="28" t="s">
        <v>828</v>
      </c>
      <c r="D43" s="24">
        <f>E43/100*25</f>
        <v>20</v>
      </c>
      <c r="E43" s="33">
        <f>(C40+F40+I40+L40+O40+R40)/6</f>
        <v>80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5</v>
      </c>
      <c r="E44" s="33">
        <f>(D40+G40+J40+M40+P40+S40)/6</f>
        <v>20</v>
      </c>
      <c r="F44" s="31"/>
      <c r="G44" s="31"/>
      <c r="H44" s="31" t="s">
        <v>1386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45" t="s">
        <v>56</v>
      </c>
      <c r="E47" s="145"/>
      <c r="F47" s="117" t="s">
        <v>3</v>
      </c>
      <c r="G47" s="118"/>
      <c r="H47" s="119" t="s">
        <v>329</v>
      </c>
      <c r="I47" s="120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v>19</v>
      </c>
      <c r="E48" s="33">
        <f>(U40+X40+AA40+AD40+AG40+AJ40)/6</f>
        <v>76.666666666666671</v>
      </c>
      <c r="F48" s="24">
        <f>G48/100*25</f>
        <v>19</v>
      </c>
      <c r="G48" s="33">
        <f>(AM40+AP40+AS40+AV40+AY40+BB40)/6</f>
        <v>76</v>
      </c>
      <c r="H48" s="24">
        <f>I48/100*25</f>
        <v>19</v>
      </c>
      <c r="I48" s="33">
        <f>(BE40+BH40+BK40+BN40+BQ40+BT40)/6</f>
        <v>76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v>6</v>
      </c>
      <c r="E49" s="33">
        <f>(V40+Y40+AB40+AE40+AH40+AK40)/6</f>
        <v>23.333333333333332</v>
      </c>
      <c r="F49" s="24">
        <f>G49/100*25</f>
        <v>6</v>
      </c>
      <c r="G49" s="33">
        <f>(AN40+AQ40+AT40+AW40+AZ40+BC40)/6</f>
        <v>24</v>
      </c>
      <c r="H49" s="24">
        <f>I49/100*25</f>
        <v>6</v>
      </c>
      <c r="I49" s="33">
        <f>(BF40+BI40+BL40+BO40+BR40+BU40)/6</f>
        <v>24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4"/>
      <c r="K51" s="54"/>
      <c r="L51" s="54"/>
      <c r="M51" s="54"/>
    </row>
    <row r="52" spans="2:13">
      <c r="B52" s="4" t="s">
        <v>810</v>
      </c>
      <c r="C52" s="28" t="s">
        <v>830</v>
      </c>
      <c r="D52" s="36">
        <f>E52/100*25</f>
        <v>19</v>
      </c>
      <c r="E52" s="33">
        <f>(BW40+BZ40+CC40+CF40+CI40+CL40)/6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6</v>
      </c>
      <c r="E53" s="33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45" t="s">
        <v>157</v>
      </c>
      <c r="E56" s="145"/>
      <c r="F56" s="115" t="s">
        <v>115</v>
      </c>
      <c r="G56" s="116"/>
      <c r="H56" s="119" t="s">
        <v>172</v>
      </c>
      <c r="I56" s="120"/>
      <c r="J56" s="89" t="s">
        <v>184</v>
      </c>
      <c r="K56" s="89"/>
      <c r="L56" s="89" t="s">
        <v>116</v>
      </c>
      <c r="M56" s="89"/>
    </row>
    <row r="57" spans="2:13">
      <c r="B57" s="4" t="s">
        <v>810</v>
      </c>
      <c r="C57" s="28" t="s">
        <v>831</v>
      </c>
      <c r="D57" s="24">
        <v>19</v>
      </c>
      <c r="E57" s="33">
        <f>(CO40+CR40+CU40+CX40+DA40+DD40)/6</f>
        <v>77.333333333333329</v>
      </c>
      <c r="F57" s="24">
        <f>G57/100*25</f>
        <v>21</v>
      </c>
      <c r="G57" s="33">
        <f>(DG40+DJ40+DM40+DP40+DS40+DV40)/6</f>
        <v>84</v>
      </c>
      <c r="H57" s="24">
        <f>I57/100*25</f>
        <v>23</v>
      </c>
      <c r="I57" s="33">
        <f>(DY40+EB40+EE40+EH40+EK40+EN40)/6</f>
        <v>92</v>
      </c>
      <c r="J57" s="24">
        <f>K57/100*25</f>
        <v>23</v>
      </c>
      <c r="K57" s="33">
        <f>(EQ40+ET40+EW40+EZ40+FC40+FF40)/6</f>
        <v>92</v>
      </c>
      <c r="L57" s="24">
        <f>M57/100*25</f>
        <v>23</v>
      </c>
      <c r="M57" s="33">
        <f>(FI40+FL40+FO40+FR40+FU40+FX40)/6</f>
        <v>92</v>
      </c>
    </row>
    <row r="58" spans="2:13">
      <c r="B58" s="4" t="s">
        <v>811</v>
      </c>
      <c r="C58" s="28" t="s">
        <v>831</v>
      </c>
      <c r="D58" s="24">
        <v>6</v>
      </c>
      <c r="E58" s="33">
        <f>(CP40+CS40+CV40+CY40+DB40+DE40)/6</f>
        <v>22.666666666666668</v>
      </c>
      <c r="F58" s="24">
        <f>G58/100*25</f>
        <v>4</v>
      </c>
      <c r="G58" s="33">
        <f>(DH40+DK40+DN40+DQ40+DT40+DW40)/6</f>
        <v>16</v>
      </c>
      <c r="H58" s="24">
        <f>I58/100*25</f>
        <v>2</v>
      </c>
      <c r="I58" s="33">
        <f>(DZ40+EC40+EF40+EI40+EL40+EO40)/6</f>
        <v>8</v>
      </c>
      <c r="J58" s="24">
        <f>K58/100*25</f>
        <v>2</v>
      </c>
      <c r="K58" s="33">
        <f>(ER40+EU40+EX40+FA40+FD40+FG40)/6</f>
        <v>8</v>
      </c>
      <c r="L58" s="24">
        <f>M58/100*25</f>
        <v>2</v>
      </c>
      <c r="M58" s="33">
        <f>(FJ40+FM40+FP40+FS40+FV40+FY40)/6</f>
        <v>8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>
      <c r="B61" s="4" t="s">
        <v>810</v>
      </c>
      <c r="C61" s="28" t="s">
        <v>832</v>
      </c>
      <c r="D61" s="24">
        <f>(GA39+GD39+GG39+GJ39+GM39+GP39)/6</f>
        <v>23</v>
      </c>
      <c r="E61" s="33">
        <f>(GA40+GD40+GG40+GJ40+GM40+GP40)/6</f>
        <v>92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2</v>
      </c>
      <c r="E62" s="33">
        <f>(GB40+GE40+GH40+GK40+GN40+GQ40)/6</f>
        <v>8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1"/>
      <c r="C65" s="71"/>
      <c r="D65" s="84"/>
      <c r="E65" s="8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4" t="s">
        <v>1375</v>
      </c>
      <c r="IT2" s="94"/>
      <c r="KK2" s="94" t="s">
        <v>1386</v>
      </c>
      <c r="KL2" s="94"/>
    </row>
    <row r="3" spans="1:29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1391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>
      <c r="A4" s="149" t="s">
        <v>0</v>
      </c>
      <c r="B4" s="149" t="s">
        <v>1</v>
      </c>
      <c r="C4" s="176" t="s">
        <v>1387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68"/>
      <c r="Y4" s="68"/>
      <c r="Z4" s="68"/>
      <c r="AA4" s="68"/>
      <c r="AB4" s="68"/>
      <c r="AC4" s="68"/>
      <c r="AD4" s="68"/>
      <c r="AE4" s="68"/>
      <c r="AF4" s="69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 t="s">
        <v>1388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6" t="s">
        <v>114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02" t="s">
        <v>1392</v>
      </c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70"/>
      <c r="IV4" s="70"/>
      <c r="IW4" s="70"/>
      <c r="IX4" s="70"/>
      <c r="IY4" s="70"/>
      <c r="IZ4" s="70"/>
      <c r="JA4" s="70"/>
      <c r="JB4" s="70"/>
      <c r="JC4" s="70"/>
      <c r="JD4" s="75"/>
      <c r="JE4" s="75"/>
      <c r="JF4" s="75"/>
      <c r="JG4" s="75"/>
      <c r="JH4" s="75"/>
      <c r="JI4" s="75"/>
      <c r="JJ4" s="76"/>
      <c r="JK4" s="76"/>
      <c r="JL4" s="76"/>
      <c r="JM4" s="76"/>
      <c r="JN4" s="76"/>
      <c r="JO4" s="76"/>
      <c r="JP4" s="76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</row>
    <row r="5" spans="1:299" ht="15" customHeight="1">
      <c r="A5" s="150"/>
      <c r="B5" s="150"/>
      <c r="C5" s="93" t="s">
        <v>1379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1380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 t="s">
        <v>3</v>
      </c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100" t="s">
        <v>713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329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93" t="s">
        <v>330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157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 t="s">
        <v>115</v>
      </c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9" t="s">
        <v>172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184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 t="s">
        <v>116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100" t="s">
        <v>1385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</row>
    <row r="6" spans="1:299" ht="4.2" hidden="1" customHeight="1">
      <c r="A6" s="150"/>
      <c r="B6" s="15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0"/>
    </row>
    <row r="7" spans="1:299" ht="16.2" hidden="1" customHeight="1">
      <c r="A7" s="150"/>
      <c r="B7" s="15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</row>
    <row r="8" spans="1:299" ht="17.399999999999999" hidden="1" customHeight="1">
      <c r="A8" s="150"/>
      <c r="B8" s="15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</row>
    <row r="9" spans="1:299" ht="18" hidden="1" customHeight="1">
      <c r="A9" s="150"/>
      <c r="B9" s="15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</row>
    <row r="10" spans="1:299" ht="30" hidden="1" customHeight="1">
      <c r="A10" s="150"/>
      <c r="B10" s="15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</row>
    <row r="11" spans="1:299" ht="15.6">
      <c r="A11" s="150"/>
      <c r="B11" s="150"/>
      <c r="C11" s="91" t="s">
        <v>629</v>
      </c>
      <c r="D11" s="91" t="s">
        <v>5</v>
      </c>
      <c r="E11" s="91" t="s">
        <v>6</v>
      </c>
      <c r="F11" s="91" t="s">
        <v>630</v>
      </c>
      <c r="G11" s="91" t="s">
        <v>7</v>
      </c>
      <c r="H11" s="91" t="s">
        <v>8</v>
      </c>
      <c r="I11" s="91" t="s">
        <v>631</v>
      </c>
      <c r="J11" s="91" t="s">
        <v>9</v>
      </c>
      <c r="K11" s="91" t="s">
        <v>10</v>
      </c>
      <c r="L11" s="91" t="s">
        <v>703</v>
      </c>
      <c r="M11" s="91" t="s">
        <v>9</v>
      </c>
      <c r="N11" s="91" t="s">
        <v>10</v>
      </c>
      <c r="O11" s="91" t="s">
        <v>632</v>
      </c>
      <c r="P11" s="91" t="s">
        <v>11</v>
      </c>
      <c r="Q11" s="91" t="s">
        <v>4</v>
      </c>
      <c r="R11" s="91" t="s">
        <v>633</v>
      </c>
      <c r="S11" s="91" t="s">
        <v>6</v>
      </c>
      <c r="T11" s="91" t="s">
        <v>12</v>
      </c>
      <c r="U11" s="91" t="s">
        <v>634</v>
      </c>
      <c r="V11" s="91" t="s">
        <v>6</v>
      </c>
      <c r="W11" s="91" t="s">
        <v>12</v>
      </c>
      <c r="X11" s="91" t="s">
        <v>635</v>
      </c>
      <c r="Y11" s="91"/>
      <c r="Z11" s="91"/>
      <c r="AA11" s="91" t="s">
        <v>636</v>
      </c>
      <c r="AB11" s="91"/>
      <c r="AC11" s="91"/>
      <c r="AD11" s="91" t="s">
        <v>637</v>
      </c>
      <c r="AE11" s="91"/>
      <c r="AF11" s="91"/>
      <c r="AG11" s="91" t="s">
        <v>704</v>
      </c>
      <c r="AH11" s="91"/>
      <c r="AI11" s="91"/>
      <c r="AJ11" s="91" t="s">
        <v>638</v>
      </c>
      <c r="AK11" s="91"/>
      <c r="AL11" s="91"/>
      <c r="AM11" s="91" t="s">
        <v>639</v>
      </c>
      <c r="AN11" s="91"/>
      <c r="AO11" s="91"/>
      <c r="AP11" s="90" t="s">
        <v>640</v>
      </c>
      <c r="AQ11" s="90"/>
      <c r="AR11" s="90"/>
      <c r="AS11" s="91" t="s">
        <v>641</v>
      </c>
      <c r="AT11" s="91"/>
      <c r="AU11" s="91"/>
      <c r="AV11" s="91" t="s">
        <v>642</v>
      </c>
      <c r="AW11" s="91"/>
      <c r="AX11" s="91"/>
      <c r="AY11" s="91" t="s">
        <v>643</v>
      </c>
      <c r="AZ11" s="91"/>
      <c r="BA11" s="91"/>
      <c r="BB11" s="91" t="s">
        <v>644</v>
      </c>
      <c r="BC11" s="91"/>
      <c r="BD11" s="91"/>
      <c r="BE11" s="91" t="s">
        <v>645</v>
      </c>
      <c r="BF11" s="91"/>
      <c r="BG11" s="91"/>
      <c r="BH11" s="90" t="s">
        <v>646</v>
      </c>
      <c r="BI11" s="90"/>
      <c r="BJ11" s="90"/>
      <c r="BK11" s="90" t="s">
        <v>705</v>
      </c>
      <c r="BL11" s="90"/>
      <c r="BM11" s="90"/>
      <c r="BN11" s="91" t="s">
        <v>647</v>
      </c>
      <c r="BO11" s="91"/>
      <c r="BP11" s="91"/>
      <c r="BQ11" s="91" t="s">
        <v>648</v>
      </c>
      <c r="BR11" s="91"/>
      <c r="BS11" s="91"/>
      <c r="BT11" s="90" t="s">
        <v>649</v>
      </c>
      <c r="BU11" s="90"/>
      <c r="BV11" s="90"/>
      <c r="BW11" s="91" t="s">
        <v>650</v>
      </c>
      <c r="BX11" s="91"/>
      <c r="BY11" s="91"/>
      <c r="BZ11" s="91" t="s">
        <v>651</v>
      </c>
      <c r="CA11" s="91"/>
      <c r="CB11" s="91"/>
      <c r="CC11" s="91" t="s">
        <v>652</v>
      </c>
      <c r="CD11" s="91"/>
      <c r="CE11" s="91"/>
      <c r="CF11" s="91" t="s">
        <v>653</v>
      </c>
      <c r="CG11" s="91"/>
      <c r="CH11" s="91"/>
      <c r="CI11" s="91" t="s">
        <v>654</v>
      </c>
      <c r="CJ11" s="91"/>
      <c r="CK11" s="91"/>
      <c r="CL11" s="91" t="s">
        <v>655</v>
      </c>
      <c r="CM11" s="91"/>
      <c r="CN11" s="91"/>
      <c r="CO11" s="91" t="s">
        <v>706</v>
      </c>
      <c r="CP11" s="91"/>
      <c r="CQ11" s="91"/>
      <c r="CR11" s="91" t="s">
        <v>656</v>
      </c>
      <c r="CS11" s="91"/>
      <c r="CT11" s="91"/>
      <c r="CU11" s="91" t="s">
        <v>657</v>
      </c>
      <c r="CV11" s="91"/>
      <c r="CW11" s="91"/>
      <c r="CX11" s="91" t="s">
        <v>658</v>
      </c>
      <c r="CY11" s="91"/>
      <c r="CZ11" s="91"/>
      <c r="DA11" s="91" t="s">
        <v>659</v>
      </c>
      <c r="DB11" s="91"/>
      <c r="DC11" s="91"/>
      <c r="DD11" s="90" t="s">
        <v>660</v>
      </c>
      <c r="DE11" s="90"/>
      <c r="DF11" s="90"/>
      <c r="DG11" s="90" t="s">
        <v>661</v>
      </c>
      <c r="DH11" s="90"/>
      <c r="DI11" s="90"/>
      <c r="DJ11" s="90" t="s">
        <v>662</v>
      </c>
      <c r="DK11" s="90"/>
      <c r="DL11" s="90"/>
      <c r="DM11" s="90" t="s">
        <v>707</v>
      </c>
      <c r="DN11" s="90"/>
      <c r="DO11" s="90"/>
      <c r="DP11" s="90" t="s">
        <v>663</v>
      </c>
      <c r="DQ11" s="90"/>
      <c r="DR11" s="90"/>
      <c r="DS11" s="90" t="s">
        <v>664</v>
      </c>
      <c r="DT11" s="90"/>
      <c r="DU11" s="90"/>
      <c r="DV11" s="90" t="s">
        <v>665</v>
      </c>
      <c r="DW11" s="90"/>
      <c r="DX11" s="90"/>
      <c r="DY11" s="90" t="s">
        <v>666</v>
      </c>
      <c r="DZ11" s="90"/>
      <c r="EA11" s="90"/>
      <c r="EB11" s="90" t="s">
        <v>667</v>
      </c>
      <c r="EC11" s="90"/>
      <c r="ED11" s="90"/>
      <c r="EE11" s="90" t="s">
        <v>668</v>
      </c>
      <c r="EF11" s="90"/>
      <c r="EG11" s="90"/>
      <c r="EH11" s="90" t="s">
        <v>708</v>
      </c>
      <c r="EI11" s="90"/>
      <c r="EJ11" s="90"/>
      <c r="EK11" s="90" t="s">
        <v>669</v>
      </c>
      <c r="EL11" s="90"/>
      <c r="EM11" s="90"/>
      <c r="EN11" s="90" t="s">
        <v>670</v>
      </c>
      <c r="EO11" s="90"/>
      <c r="EP11" s="90"/>
      <c r="EQ11" s="90" t="s">
        <v>671</v>
      </c>
      <c r="ER11" s="90"/>
      <c r="ES11" s="90"/>
      <c r="ET11" s="90" t="s">
        <v>672</v>
      </c>
      <c r="EU11" s="90"/>
      <c r="EV11" s="90"/>
      <c r="EW11" s="90" t="s">
        <v>673</v>
      </c>
      <c r="EX11" s="90"/>
      <c r="EY11" s="90"/>
      <c r="EZ11" s="90" t="s">
        <v>674</v>
      </c>
      <c r="FA11" s="90"/>
      <c r="FB11" s="90"/>
      <c r="FC11" s="90" t="s">
        <v>675</v>
      </c>
      <c r="FD11" s="90"/>
      <c r="FE11" s="90"/>
      <c r="FF11" s="90" t="s">
        <v>676</v>
      </c>
      <c r="FG11" s="90"/>
      <c r="FH11" s="90"/>
      <c r="FI11" s="90" t="s">
        <v>677</v>
      </c>
      <c r="FJ11" s="90"/>
      <c r="FK11" s="90"/>
      <c r="FL11" s="90" t="s">
        <v>709</v>
      </c>
      <c r="FM11" s="90"/>
      <c r="FN11" s="90"/>
      <c r="FO11" s="90" t="s">
        <v>678</v>
      </c>
      <c r="FP11" s="90"/>
      <c r="FQ11" s="90"/>
      <c r="FR11" s="90" t="s">
        <v>679</v>
      </c>
      <c r="FS11" s="90"/>
      <c r="FT11" s="90"/>
      <c r="FU11" s="90" t="s">
        <v>680</v>
      </c>
      <c r="FV11" s="90"/>
      <c r="FW11" s="90"/>
      <c r="FX11" s="90" t="s">
        <v>681</v>
      </c>
      <c r="FY11" s="90"/>
      <c r="FZ11" s="90"/>
      <c r="GA11" s="90" t="s">
        <v>682</v>
      </c>
      <c r="GB11" s="90"/>
      <c r="GC11" s="90"/>
      <c r="GD11" s="90" t="s">
        <v>683</v>
      </c>
      <c r="GE11" s="90"/>
      <c r="GF11" s="90"/>
      <c r="GG11" s="90" t="s">
        <v>684</v>
      </c>
      <c r="GH11" s="90"/>
      <c r="GI11" s="90"/>
      <c r="GJ11" s="90" t="s">
        <v>685</v>
      </c>
      <c r="GK11" s="90"/>
      <c r="GL11" s="90"/>
      <c r="GM11" s="90" t="s">
        <v>686</v>
      </c>
      <c r="GN11" s="90"/>
      <c r="GO11" s="90"/>
      <c r="GP11" s="90" t="s">
        <v>710</v>
      </c>
      <c r="GQ11" s="90"/>
      <c r="GR11" s="90"/>
      <c r="GS11" s="90" t="s">
        <v>687</v>
      </c>
      <c r="GT11" s="90"/>
      <c r="GU11" s="90"/>
      <c r="GV11" s="90" t="s">
        <v>688</v>
      </c>
      <c r="GW11" s="90"/>
      <c r="GX11" s="90"/>
      <c r="GY11" s="90" t="s">
        <v>689</v>
      </c>
      <c r="GZ11" s="90"/>
      <c r="HA11" s="90"/>
      <c r="HB11" s="90" t="s">
        <v>690</v>
      </c>
      <c r="HC11" s="90"/>
      <c r="HD11" s="90"/>
      <c r="HE11" s="90" t="s">
        <v>691</v>
      </c>
      <c r="HF11" s="90"/>
      <c r="HG11" s="90"/>
      <c r="HH11" s="90" t="s">
        <v>692</v>
      </c>
      <c r="HI11" s="90"/>
      <c r="HJ11" s="90"/>
      <c r="HK11" s="90" t="s">
        <v>693</v>
      </c>
      <c r="HL11" s="90"/>
      <c r="HM11" s="90"/>
      <c r="HN11" s="90" t="s">
        <v>694</v>
      </c>
      <c r="HO11" s="90"/>
      <c r="HP11" s="90"/>
      <c r="HQ11" s="90" t="s">
        <v>695</v>
      </c>
      <c r="HR11" s="90"/>
      <c r="HS11" s="90"/>
      <c r="HT11" s="90" t="s">
        <v>711</v>
      </c>
      <c r="HU11" s="90"/>
      <c r="HV11" s="90"/>
      <c r="HW11" s="90" t="s">
        <v>696</v>
      </c>
      <c r="HX11" s="90"/>
      <c r="HY11" s="90"/>
      <c r="HZ11" s="90" t="s">
        <v>697</v>
      </c>
      <c r="IA11" s="90"/>
      <c r="IB11" s="90"/>
      <c r="IC11" s="90" t="s">
        <v>698</v>
      </c>
      <c r="ID11" s="90"/>
      <c r="IE11" s="90"/>
      <c r="IF11" s="90" t="s">
        <v>699</v>
      </c>
      <c r="IG11" s="90"/>
      <c r="IH11" s="90"/>
      <c r="II11" s="90" t="s">
        <v>712</v>
      </c>
      <c r="IJ11" s="90"/>
      <c r="IK11" s="90"/>
      <c r="IL11" s="90" t="s">
        <v>700</v>
      </c>
      <c r="IM11" s="90"/>
      <c r="IN11" s="90"/>
      <c r="IO11" s="90" t="s">
        <v>701</v>
      </c>
      <c r="IP11" s="90"/>
      <c r="IQ11" s="90"/>
      <c r="IR11" s="90" t="s">
        <v>702</v>
      </c>
      <c r="IS11" s="90"/>
      <c r="IT11" s="90"/>
    </row>
    <row r="12" spans="1:299" ht="93" customHeight="1">
      <c r="A12" s="150"/>
      <c r="B12" s="150"/>
      <c r="C12" s="88" t="s">
        <v>1335</v>
      </c>
      <c r="D12" s="88"/>
      <c r="E12" s="88"/>
      <c r="F12" s="88" t="s">
        <v>1336</v>
      </c>
      <c r="G12" s="88"/>
      <c r="H12" s="88"/>
      <c r="I12" s="88" t="s">
        <v>1337</v>
      </c>
      <c r="J12" s="88"/>
      <c r="K12" s="88"/>
      <c r="L12" s="88" t="s">
        <v>1338</v>
      </c>
      <c r="M12" s="88"/>
      <c r="N12" s="88"/>
      <c r="O12" s="88" t="s">
        <v>1339</v>
      </c>
      <c r="P12" s="88"/>
      <c r="Q12" s="88"/>
      <c r="R12" s="88" t="s">
        <v>1340</v>
      </c>
      <c r="S12" s="88"/>
      <c r="T12" s="88"/>
      <c r="U12" s="88" t="s">
        <v>1341</v>
      </c>
      <c r="V12" s="88"/>
      <c r="W12" s="88"/>
      <c r="X12" s="88" t="s">
        <v>1342</v>
      </c>
      <c r="Y12" s="88"/>
      <c r="Z12" s="88"/>
      <c r="AA12" s="88" t="s">
        <v>1343</v>
      </c>
      <c r="AB12" s="88"/>
      <c r="AC12" s="88"/>
      <c r="AD12" s="88" t="s">
        <v>1344</v>
      </c>
      <c r="AE12" s="88"/>
      <c r="AF12" s="88"/>
      <c r="AG12" s="88" t="s">
        <v>1345</v>
      </c>
      <c r="AH12" s="88"/>
      <c r="AI12" s="88"/>
      <c r="AJ12" s="88" t="s">
        <v>1346</v>
      </c>
      <c r="AK12" s="88"/>
      <c r="AL12" s="88"/>
      <c r="AM12" s="88" t="s">
        <v>1347</v>
      </c>
      <c r="AN12" s="88"/>
      <c r="AO12" s="88"/>
      <c r="AP12" s="88" t="s">
        <v>1348</v>
      </c>
      <c r="AQ12" s="88"/>
      <c r="AR12" s="88"/>
      <c r="AS12" s="88" t="s">
        <v>1349</v>
      </c>
      <c r="AT12" s="88"/>
      <c r="AU12" s="88"/>
      <c r="AV12" s="88" t="s">
        <v>1350</v>
      </c>
      <c r="AW12" s="88"/>
      <c r="AX12" s="88"/>
      <c r="AY12" s="88" t="s">
        <v>1351</v>
      </c>
      <c r="AZ12" s="88"/>
      <c r="BA12" s="88"/>
      <c r="BB12" s="88" t="s">
        <v>1352</v>
      </c>
      <c r="BC12" s="88"/>
      <c r="BD12" s="88"/>
      <c r="BE12" s="88" t="s">
        <v>1353</v>
      </c>
      <c r="BF12" s="88"/>
      <c r="BG12" s="88"/>
      <c r="BH12" s="88" t="s">
        <v>1354</v>
      </c>
      <c r="BI12" s="88"/>
      <c r="BJ12" s="88"/>
      <c r="BK12" s="88" t="s">
        <v>1355</v>
      </c>
      <c r="BL12" s="88"/>
      <c r="BM12" s="88"/>
      <c r="BN12" s="88" t="s">
        <v>1356</v>
      </c>
      <c r="BO12" s="88"/>
      <c r="BP12" s="88"/>
      <c r="BQ12" s="88" t="s">
        <v>1357</v>
      </c>
      <c r="BR12" s="88"/>
      <c r="BS12" s="88"/>
      <c r="BT12" s="88" t="s">
        <v>1358</v>
      </c>
      <c r="BU12" s="88"/>
      <c r="BV12" s="88"/>
      <c r="BW12" s="88" t="s">
        <v>1359</v>
      </c>
      <c r="BX12" s="88"/>
      <c r="BY12" s="88"/>
      <c r="BZ12" s="88" t="s">
        <v>1196</v>
      </c>
      <c r="CA12" s="88"/>
      <c r="CB12" s="88"/>
      <c r="CC12" s="88" t="s">
        <v>1360</v>
      </c>
      <c r="CD12" s="88"/>
      <c r="CE12" s="88"/>
      <c r="CF12" s="88" t="s">
        <v>1361</v>
      </c>
      <c r="CG12" s="88"/>
      <c r="CH12" s="88"/>
      <c r="CI12" s="88" t="s">
        <v>1362</v>
      </c>
      <c r="CJ12" s="88"/>
      <c r="CK12" s="88"/>
      <c r="CL12" s="88" t="s">
        <v>1363</v>
      </c>
      <c r="CM12" s="88"/>
      <c r="CN12" s="88"/>
      <c r="CO12" s="88" t="s">
        <v>1364</v>
      </c>
      <c r="CP12" s="88"/>
      <c r="CQ12" s="88"/>
      <c r="CR12" s="88" t="s">
        <v>1365</v>
      </c>
      <c r="CS12" s="88"/>
      <c r="CT12" s="88"/>
      <c r="CU12" s="88" t="s">
        <v>1366</v>
      </c>
      <c r="CV12" s="88"/>
      <c r="CW12" s="88"/>
      <c r="CX12" s="88" t="s">
        <v>1367</v>
      </c>
      <c r="CY12" s="88"/>
      <c r="CZ12" s="88"/>
      <c r="DA12" s="88" t="s">
        <v>1368</v>
      </c>
      <c r="DB12" s="88"/>
      <c r="DC12" s="88"/>
      <c r="DD12" s="88" t="s">
        <v>1369</v>
      </c>
      <c r="DE12" s="88"/>
      <c r="DF12" s="88"/>
      <c r="DG12" s="88" t="s">
        <v>1370</v>
      </c>
      <c r="DH12" s="88"/>
      <c r="DI12" s="88"/>
      <c r="DJ12" s="121" t="s">
        <v>1371</v>
      </c>
      <c r="DK12" s="121"/>
      <c r="DL12" s="121"/>
      <c r="DM12" s="121" t="s">
        <v>1372</v>
      </c>
      <c r="DN12" s="121"/>
      <c r="DO12" s="121"/>
      <c r="DP12" s="121" t="s">
        <v>1373</v>
      </c>
      <c r="DQ12" s="121"/>
      <c r="DR12" s="121"/>
      <c r="DS12" s="121" t="s">
        <v>1374</v>
      </c>
      <c r="DT12" s="121"/>
      <c r="DU12" s="121"/>
      <c r="DV12" s="121" t="s">
        <v>743</v>
      </c>
      <c r="DW12" s="121"/>
      <c r="DX12" s="121"/>
      <c r="DY12" s="88" t="s">
        <v>759</v>
      </c>
      <c r="DZ12" s="88"/>
      <c r="EA12" s="88"/>
      <c r="EB12" s="88" t="s">
        <v>760</v>
      </c>
      <c r="EC12" s="88"/>
      <c r="ED12" s="88"/>
      <c r="EE12" s="88" t="s">
        <v>1228</v>
      </c>
      <c r="EF12" s="88"/>
      <c r="EG12" s="88"/>
      <c r="EH12" s="88" t="s">
        <v>761</v>
      </c>
      <c r="EI12" s="88"/>
      <c r="EJ12" s="88"/>
      <c r="EK12" s="88" t="s">
        <v>1331</v>
      </c>
      <c r="EL12" s="88"/>
      <c r="EM12" s="88"/>
      <c r="EN12" s="88" t="s">
        <v>764</v>
      </c>
      <c r="EO12" s="88"/>
      <c r="EP12" s="88"/>
      <c r="EQ12" s="88" t="s">
        <v>1237</v>
      </c>
      <c r="ER12" s="88"/>
      <c r="ES12" s="88"/>
      <c r="ET12" s="88" t="s">
        <v>769</v>
      </c>
      <c r="EU12" s="88"/>
      <c r="EV12" s="88"/>
      <c r="EW12" s="88" t="s">
        <v>1240</v>
      </c>
      <c r="EX12" s="88"/>
      <c r="EY12" s="88"/>
      <c r="EZ12" s="88" t="s">
        <v>1242</v>
      </c>
      <c r="FA12" s="88"/>
      <c r="FB12" s="88"/>
      <c r="FC12" s="88" t="s">
        <v>1244</v>
      </c>
      <c r="FD12" s="88"/>
      <c r="FE12" s="88"/>
      <c r="FF12" s="88" t="s">
        <v>1332</v>
      </c>
      <c r="FG12" s="88"/>
      <c r="FH12" s="88"/>
      <c r="FI12" s="88" t="s">
        <v>1247</v>
      </c>
      <c r="FJ12" s="88"/>
      <c r="FK12" s="88"/>
      <c r="FL12" s="88" t="s">
        <v>773</v>
      </c>
      <c r="FM12" s="88"/>
      <c r="FN12" s="88"/>
      <c r="FO12" s="88" t="s">
        <v>1251</v>
      </c>
      <c r="FP12" s="88"/>
      <c r="FQ12" s="88"/>
      <c r="FR12" s="88" t="s">
        <v>1254</v>
      </c>
      <c r="FS12" s="88"/>
      <c r="FT12" s="88"/>
      <c r="FU12" s="88" t="s">
        <v>1258</v>
      </c>
      <c r="FV12" s="88"/>
      <c r="FW12" s="88"/>
      <c r="FX12" s="88" t="s">
        <v>1260</v>
      </c>
      <c r="FY12" s="88"/>
      <c r="FZ12" s="88"/>
      <c r="GA12" s="121" t="s">
        <v>1263</v>
      </c>
      <c r="GB12" s="121"/>
      <c r="GC12" s="121"/>
      <c r="GD12" s="88" t="s">
        <v>778</v>
      </c>
      <c r="GE12" s="88"/>
      <c r="GF12" s="88"/>
      <c r="GG12" s="121" t="s">
        <v>1270</v>
      </c>
      <c r="GH12" s="121"/>
      <c r="GI12" s="121"/>
      <c r="GJ12" s="121" t="s">
        <v>1271</v>
      </c>
      <c r="GK12" s="121"/>
      <c r="GL12" s="121"/>
      <c r="GM12" s="121" t="s">
        <v>1273</v>
      </c>
      <c r="GN12" s="121"/>
      <c r="GO12" s="121"/>
      <c r="GP12" s="121" t="s">
        <v>1274</v>
      </c>
      <c r="GQ12" s="121"/>
      <c r="GR12" s="121"/>
      <c r="GS12" s="121" t="s">
        <v>785</v>
      </c>
      <c r="GT12" s="121"/>
      <c r="GU12" s="121"/>
      <c r="GV12" s="121" t="s">
        <v>787</v>
      </c>
      <c r="GW12" s="121"/>
      <c r="GX12" s="121"/>
      <c r="GY12" s="121" t="s">
        <v>788</v>
      </c>
      <c r="GZ12" s="121"/>
      <c r="HA12" s="121"/>
      <c r="HB12" s="88" t="s">
        <v>1281</v>
      </c>
      <c r="HC12" s="88"/>
      <c r="HD12" s="88"/>
      <c r="HE12" s="88" t="s">
        <v>1283</v>
      </c>
      <c r="HF12" s="88"/>
      <c r="HG12" s="88"/>
      <c r="HH12" s="88" t="s">
        <v>794</v>
      </c>
      <c r="HI12" s="88"/>
      <c r="HJ12" s="88"/>
      <c r="HK12" s="88" t="s">
        <v>1284</v>
      </c>
      <c r="HL12" s="88"/>
      <c r="HM12" s="88"/>
      <c r="HN12" s="88" t="s">
        <v>1287</v>
      </c>
      <c r="HO12" s="88"/>
      <c r="HP12" s="88"/>
      <c r="HQ12" s="88" t="s">
        <v>797</v>
      </c>
      <c r="HR12" s="88"/>
      <c r="HS12" s="88"/>
      <c r="HT12" s="88" t="s">
        <v>795</v>
      </c>
      <c r="HU12" s="88"/>
      <c r="HV12" s="88"/>
      <c r="HW12" s="88" t="s">
        <v>616</v>
      </c>
      <c r="HX12" s="88"/>
      <c r="HY12" s="88"/>
      <c r="HZ12" s="88" t="s">
        <v>1296</v>
      </c>
      <c r="IA12" s="88"/>
      <c r="IB12" s="88"/>
      <c r="IC12" s="88" t="s">
        <v>1300</v>
      </c>
      <c r="ID12" s="88"/>
      <c r="IE12" s="88"/>
      <c r="IF12" s="88" t="s">
        <v>800</v>
      </c>
      <c r="IG12" s="88"/>
      <c r="IH12" s="88"/>
      <c r="II12" s="88" t="s">
        <v>1305</v>
      </c>
      <c r="IJ12" s="88"/>
      <c r="IK12" s="88"/>
      <c r="IL12" s="88" t="s">
        <v>1306</v>
      </c>
      <c r="IM12" s="88"/>
      <c r="IN12" s="88"/>
      <c r="IO12" s="88" t="s">
        <v>1310</v>
      </c>
      <c r="IP12" s="88"/>
      <c r="IQ12" s="88"/>
      <c r="IR12" s="88" t="s">
        <v>1314</v>
      </c>
      <c r="IS12" s="88"/>
      <c r="IT12" s="88"/>
      <c r="KM12" s="74"/>
    </row>
    <row r="13" spans="1:299" ht="82.5" customHeight="1">
      <c r="A13" s="151"/>
      <c r="B13" s="151"/>
      <c r="C13" s="62" t="s">
        <v>30</v>
      </c>
      <c r="D13" s="62" t="s">
        <v>1164</v>
      </c>
      <c r="E13" s="62" t="s">
        <v>1165</v>
      </c>
      <c r="F13" s="62" t="s">
        <v>1166</v>
      </c>
      <c r="G13" s="62" t="s">
        <v>1167</v>
      </c>
      <c r="H13" s="62" t="s">
        <v>1058</v>
      </c>
      <c r="I13" s="62" t="s">
        <v>1168</v>
      </c>
      <c r="J13" s="62" t="s">
        <v>1169</v>
      </c>
      <c r="K13" s="62" t="s">
        <v>714</v>
      </c>
      <c r="L13" s="62" t="s">
        <v>249</v>
      </c>
      <c r="M13" s="62" t="s">
        <v>715</v>
      </c>
      <c r="N13" s="62" t="s">
        <v>716</v>
      </c>
      <c r="O13" s="62" t="s">
        <v>622</v>
      </c>
      <c r="P13" s="62" t="s">
        <v>1170</v>
      </c>
      <c r="Q13" s="62" t="s">
        <v>623</v>
      </c>
      <c r="R13" s="62" t="s">
        <v>717</v>
      </c>
      <c r="S13" s="62" t="s">
        <v>1171</v>
      </c>
      <c r="T13" s="62" t="s">
        <v>718</v>
      </c>
      <c r="U13" s="62" t="s">
        <v>1172</v>
      </c>
      <c r="V13" s="62" t="s">
        <v>1173</v>
      </c>
      <c r="W13" s="62" t="s">
        <v>1174</v>
      </c>
      <c r="X13" s="62" t="s">
        <v>719</v>
      </c>
      <c r="Y13" s="62" t="s">
        <v>720</v>
      </c>
      <c r="Z13" s="62" t="s">
        <v>1175</v>
      </c>
      <c r="AA13" s="62" t="s">
        <v>196</v>
      </c>
      <c r="AB13" s="62" t="s">
        <v>208</v>
      </c>
      <c r="AC13" s="62" t="s">
        <v>210</v>
      </c>
      <c r="AD13" s="62" t="s">
        <v>509</v>
      </c>
      <c r="AE13" s="62" t="s">
        <v>510</v>
      </c>
      <c r="AF13" s="62" t="s">
        <v>1176</v>
      </c>
      <c r="AG13" s="62" t="s">
        <v>1177</v>
      </c>
      <c r="AH13" s="62" t="s">
        <v>1178</v>
      </c>
      <c r="AI13" s="62" t="s">
        <v>1179</v>
      </c>
      <c r="AJ13" s="62" t="s">
        <v>1180</v>
      </c>
      <c r="AK13" s="62" t="s">
        <v>514</v>
      </c>
      <c r="AL13" s="62" t="s">
        <v>1181</v>
      </c>
      <c r="AM13" s="62" t="s">
        <v>722</v>
      </c>
      <c r="AN13" s="62" t="s">
        <v>723</v>
      </c>
      <c r="AO13" s="62" t="s">
        <v>1182</v>
      </c>
      <c r="AP13" s="62" t="s">
        <v>724</v>
      </c>
      <c r="AQ13" s="62" t="s">
        <v>1183</v>
      </c>
      <c r="AR13" s="62" t="s">
        <v>725</v>
      </c>
      <c r="AS13" s="62" t="s">
        <v>94</v>
      </c>
      <c r="AT13" s="62" t="s">
        <v>255</v>
      </c>
      <c r="AU13" s="62" t="s">
        <v>1184</v>
      </c>
      <c r="AV13" s="62" t="s">
        <v>726</v>
      </c>
      <c r="AW13" s="62" t="s">
        <v>727</v>
      </c>
      <c r="AX13" s="62" t="s">
        <v>1185</v>
      </c>
      <c r="AY13" s="62" t="s">
        <v>214</v>
      </c>
      <c r="AZ13" s="62" t="s">
        <v>515</v>
      </c>
      <c r="BA13" s="62" t="s">
        <v>728</v>
      </c>
      <c r="BB13" s="62" t="s">
        <v>729</v>
      </c>
      <c r="BC13" s="62" t="s">
        <v>730</v>
      </c>
      <c r="BD13" s="62" t="s">
        <v>731</v>
      </c>
      <c r="BE13" s="62" t="s">
        <v>732</v>
      </c>
      <c r="BF13" s="62" t="s">
        <v>733</v>
      </c>
      <c r="BG13" s="62" t="s">
        <v>1186</v>
      </c>
      <c r="BH13" s="62" t="s">
        <v>1187</v>
      </c>
      <c r="BI13" s="62" t="s">
        <v>734</v>
      </c>
      <c r="BJ13" s="62" t="s">
        <v>1188</v>
      </c>
      <c r="BK13" s="62" t="s">
        <v>735</v>
      </c>
      <c r="BL13" s="62" t="s">
        <v>736</v>
      </c>
      <c r="BM13" s="62" t="s">
        <v>1189</v>
      </c>
      <c r="BN13" s="62" t="s">
        <v>1190</v>
      </c>
      <c r="BO13" s="62" t="s">
        <v>1191</v>
      </c>
      <c r="BP13" s="62" t="s">
        <v>721</v>
      </c>
      <c r="BQ13" s="62" t="s">
        <v>1192</v>
      </c>
      <c r="BR13" s="62" t="s">
        <v>1193</v>
      </c>
      <c r="BS13" s="62" t="s">
        <v>1194</v>
      </c>
      <c r="BT13" s="62" t="s">
        <v>737</v>
      </c>
      <c r="BU13" s="62" t="s">
        <v>738</v>
      </c>
      <c r="BV13" s="62" t="s">
        <v>1195</v>
      </c>
      <c r="BW13" s="62" t="s">
        <v>739</v>
      </c>
      <c r="BX13" s="62" t="s">
        <v>740</v>
      </c>
      <c r="BY13" s="62" t="s">
        <v>741</v>
      </c>
      <c r="BZ13" s="62" t="s">
        <v>1196</v>
      </c>
      <c r="CA13" s="62" t="s">
        <v>1197</v>
      </c>
      <c r="CB13" s="62" t="s">
        <v>1198</v>
      </c>
      <c r="CC13" s="62" t="s">
        <v>1199</v>
      </c>
      <c r="CD13" s="62" t="s">
        <v>744</v>
      </c>
      <c r="CE13" s="62" t="s">
        <v>745</v>
      </c>
      <c r="CF13" s="62" t="s">
        <v>1200</v>
      </c>
      <c r="CG13" s="62" t="s">
        <v>1201</v>
      </c>
      <c r="CH13" s="62" t="s">
        <v>742</v>
      </c>
      <c r="CI13" s="62" t="s">
        <v>1202</v>
      </c>
      <c r="CJ13" s="62" t="s">
        <v>1203</v>
      </c>
      <c r="CK13" s="62" t="s">
        <v>746</v>
      </c>
      <c r="CL13" s="62" t="s">
        <v>352</v>
      </c>
      <c r="CM13" s="62" t="s">
        <v>520</v>
      </c>
      <c r="CN13" s="62" t="s">
        <v>353</v>
      </c>
      <c r="CO13" s="62" t="s">
        <v>747</v>
      </c>
      <c r="CP13" s="62" t="s">
        <v>1204</v>
      </c>
      <c r="CQ13" s="62" t="s">
        <v>748</v>
      </c>
      <c r="CR13" s="62" t="s">
        <v>749</v>
      </c>
      <c r="CS13" s="62" t="s">
        <v>1205</v>
      </c>
      <c r="CT13" s="62" t="s">
        <v>750</v>
      </c>
      <c r="CU13" s="62" t="s">
        <v>530</v>
      </c>
      <c r="CV13" s="62" t="s">
        <v>531</v>
      </c>
      <c r="CW13" s="62" t="s">
        <v>532</v>
      </c>
      <c r="CX13" s="62" t="s">
        <v>1206</v>
      </c>
      <c r="CY13" s="62" t="s">
        <v>1207</v>
      </c>
      <c r="CZ13" s="62" t="s">
        <v>535</v>
      </c>
      <c r="DA13" s="62" t="s">
        <v>511</v>
      </c>
      <c r="DB13" s="62" t="s">
        <v>512</v>
      </c>
      <c r="DC13" s="62" t="s">
        <v>751</v>
      </c>
      <c r="DD13" s="62" t="s">
        <v>754</v>
      </c>
      <c r="DE13" s="62" t="s">
        <v>755</v>
      </c>
      <c r="DF13" s="62" t="s">
        <v>1208</v>
      </c>
      <c r="DG13" s="62" t="s">
        <v>1209</v>
      </c>
      <c r="DH13" s="62" t="s">
        <v>1210</v>
      </c>
      <c r="DI13" s="62" t="s">
        <v>1211</v>
      </c>
      <c r="DJ13" s="63" t="s">
        <v>358</v>
      </c>
      <c r="DK13" s="62" t="s">
        <v>1212</v>
      </c>
      <c r="DL13" s="63" t="s">
        <v>1213</v>
      </c>
      <c r="DM13" s="63" t="s">
        <v>756</v>
      </c>
      <c r="DN13" s="62" t="s">
        <v>1214</v>
      </c>
      <c r="DO13" s="63" t="s">
        <v>757</v>
      </c>
      <c r="DP13" s="63" t="s">
        <v>758</v>
      </c>
      <c r="DQ13" s="62" t="s">
        <v>1330</v>
      </c>
      <c r="DR13" s="63" t="s">
        <v>1215</v>
      </c>
      <c r="DS13" s="63" t="s">
        <v>1216</v>
      </c>
      <c r="DT13" s="62" t="s">
        <v>1217</v>
      </c>
      <c r="DU13" s="63" t="s">
        <v>1218</v>
      </c>
      <c r="DV13" s="63" t="s">
        <v>1219</v>
      </c>
      <c r="DW13" s="62" t="s">
        <v>1220</v>
      </c>
      <c r="DX13" s="63" t="s">
        <v>1221</v>
      </c>
      <c r="DY13" s="62" t="s">
        <v>1222</v>
      </c>
      <c r="DZ13" s="62" t="s">
        <v>1223</v>
      </c>
      <c r="EA13" s="62" t="s">
        <v>1224</v>
      </c>
      <c r="EB13" s="62" t="s">
        <v>1225</v>
      </c>
      <c r="EC13" s="62" t="s">
        <v>1226</v>
      </c>
      <c r="ED13" s="62" t="s">
        <v>1227</v>
      </c>
      <c r="EE13" s="62" t="s">
        <v>1229</v>
      </c>
      <c r="EF13" s="62" t="s">
        <v>1230</v>
      </c>
      <c r="EG13" s="62" t="s">
        <v>1231</v>
      </c>
      <c r="EH13" s="62" t="s">
        <v>762</v>
      </c>
      <c r="EI13" s="62" t="s">
        <v>763</v>
      </c>
      <c r="EJ13" s="62" t="s">
        <v>1232</v>
      </c>
      <c r="EK13" s="62" t="s">
        <v>1233</v>
      </c>
      <c r="EL13" s="62" t="s">
        <v>1234</v>
      </c>
      <c r="EM13" s="62" t="s">
        <v>1235</v>
      </c>
      <c r="EN13" s="62" t="s">
        <v>765</v>
      </c>
      <c r="EO13" s="62" t="s">
        <v>766</v>
      </c>
      <c r="EP13" s="62" t="s">
        <v>1236</v>
      </c>
      <c r="EQ13" s="62" t="s">
        <v>767</v>
      </c>
      <c r="ER13" s="62" t="s">
        <v>768</v>
      </c>
      <c r="ES13" s="62" t="s">
        <v>1238</v>
      </c>
      <c r="ET13" s="62" t="s">
        <v>770</v>
      </c>
      <c r="EU13" s="62" t="s">
        <v>771</v>
      </c>
      <c r="EV13" s="62" t="s">
        <v>1239</v>
      </c>
      <c r="EW13" s="62" t="s">
        <v>770</v>
      </c>
      <c r="EX13" s="62" t="s">
        <v>771</v>
      </c>
      <c r="EY13" s="62" t="s">
        <v>1241</v>
      </c>
      <c r="EZ13" s="62" t="s">
        <v>196</v>
      </c>
      <c r="FA13" s="62" t="s">
        <v>1243</v>
      </c>
      <c r="FB13" s="62" t="s">
        <v>209</v>
      </c>
      <c r="FC13" s="62" t="s">
        <v>752</v>
      </c>
      <c r="FD13" s="62" t="s">
        <v>753</v>
      </c>
      <c r="FE13" s="62" t="s">
        <v>784</v>
      </c>
      <c r="FF13" s="62" t="s">
        <v>772</v>
      </c>
      <c r="FG13" s="62" t="s">
        <v>1245</v>
      </c>
      <c r="FH13" s="62" t="s">
        <v>1246</v>
      </c>
      <c r="FI13" s="62" t="s">
        <v>16</v>
      </c>
      <c r="FJ13" s="62" t="s">
        <v>17</v>
      </c>
      <c r="FK13" s="62" t="s">
        <v>145</v>
      </c>
      <c r="FL13" s="62" t="s">
        <v>1248</v>
      </c>
      <c r="FM13" s="62" t="s">
        <v>1249</v>
      </c>
      <c r="FN13" s="62" t="s">
        <v>1250</v>
      </c>
      <c r="FO13" s="62" t="s">
        <v>1252</v>
      </c>
      <c r="FP13" s="62" t="s">
        <v>1253</v>
      </c>
      <c r="FQ13" s="62" t="s">
        <v>1255</v>
      </c>
      <c r="FR13" s="62" t="s">
        <v>774</v>
      </c>
      <c r="FS13" s="62" t="s">
        <v>1256</v>
      </c>
      <c r="FT13" s="62" t="s">
        <v>1257</v>
      </c>
      <c r="FU13" s="62" t="s">
        <v>775</v>
      </c>
      <c r="FV13" s="62" t="s">
        <v>776</v>
      </c>
      <c r="FW13" s="62" t="s">
        <v>1259</v>
      </c>
      <c r="FX13" s="62" t="s">
        <v>1261</v>
      </c>
      <c r="FY13" s="62" t="s">
        <v>777</v>
      </c>
      <c r="FZ13" s="62" t="s">
        <v>1262</v>
      </c>
      <c r="GA13" s="63" t="s">
        <v>1264</v>
      </c>
      <c r="GB13" s="62" t="s">
        <v>1265</v>
      </c>
      <c r="GC13" s="63" t="s">
        <v>1266</v>
      </c>
      <c r="GD13" s="62" t="s">
        <v>1267</v>
      </c>
      <c r="GE13" s="62" t="s">
        <v>1268</v>
      </c>
      <c r="GF13" s="62" t="s">
        <v>1269</v>
      </c>
      <c r="GG13" s="63" t="s">
        <v>150</v>
      </c>
      <c r="GH13" s="62" t="s">
        <v>779</v>
      </c>
      <c r="GI13" s="63" t="s">
        <v>780</v>
      </c>
      <c r="GJ13" s="63" t="s">
        <v>1272</v>
      </c>
      <c r="GK13" s="62" t="s">
        <v>522</v>
      </c>
      <c r="GL13" s="63" t="s">
        <v>781</v>
      </c>
      <c r="GM13" s="63" t="s">
        <v>242</v>
      </c>
      <c r="GN13" s="62" t="s">
        <v>250</v>
      </c>
      <c r="GO13" s="63" t="s">
        <v>784</v>
      </c>
      <c r="GP13" s="63" t="s">
        <v>782</v>
      </c>
      <c r="GQ13" s="62" t="s">
        <v>783</v>
      </c>
      <c r="GR13" s="63" t="s">
        <v>1275</v>
      </c>
      <c r="GS13" s="63" t="s">
        <v>1276</v>
      </c>
      <c r="GT13" s="62" t="s">
        <v>786</v>
      </c>
      <c r="GU13" s="63" t="s">
        <v>1277</v>
      </c>
      <c r="GV13" s="63" t="s">
        <v>1278</v>
      </c>
      <c r="GW13" s="62" t="s">
        <v>1279</v>
      </c>
      <c r="GX13" s="63" t="s">
        <v>1280</v>
      </c>
      <c r="GY13" s="63" t="s">
        <v>789</v>
      </c>
      <c r="GZ13" s="62" t="s">
        <v>790</v>
      </c>
      <c r="HA13" s="63" t="s">
        <v>791</v>
      </c>
      <c r="HB13" s="62" t="s">
        <v>574</v>
      </c>
      <c r="HC13" s="62" t="s">
        <v>1282</v>
      </c>
      <c r="HD13" s="62" t="s">
        <v>792</v>
      </c>
      <c r="HE13" s="62" t="s">
        <v>94</v>
      </c>
      <c r="HF13" s="62" t="s">
        <v>255</v>
      </c>
      <c r="HG13" s="62" t="s">
        <v>254</v>
      </c>
      <c r="HH13" s="62" t="s">
        <v>41</v>
      </c>
      <c r="HI13" s="62" t="s">
        <v>42</v>
      </c>
      <c r="HJ13" s="62" t="s">
        <v>102</v>
      </c>
      <c r="HK13" s="62" t="s">
        <v>1285</v>
      </c>
      <c r="HL13" s="62" t="s">
        <v>793</v>
      </c>
      <c r="HM13" s="62" t="s">
        <v>1286</v>
      </c>
      <c r="HN13" s="62" t="s">
        <v>1288</v>
      </c>
      <c r="HO13" s="62" t="s">
        <v>1289</v>
      </c>
      <c r="HP13" s="62" t="s">
        <v>1290</v>
      </c>
      <c r="HQ13" s="62" t="s">
        <v>798</v>
      </c>
      <c r="HR13" s="62" t="s">
        <v>799</v>
      </c>
      <c r="HS13" s="62" t="s">
        <v>1291</v>
      </c>
      <c r="HT13" s="62" t="s">
        <v>1333</v>
      </c>
      <c r="HU13" s="62" t="s">
        <v>796</v>
      </c>
      <c r="HV13" s="62" t="s">
        <v>1292</v>
      </c>
      <c r="HW13" s="62" t="s">
        <v>1293</v>
      </c>
      <c r="HX13" s="62" t="s">
        <v>1294</v>
      </c>
      <c r="HY13" s="62" t="s">
        <v>1295</v>
      </c>
      <c r="HZ13" s="62" t="s">
        <v>1297</v>
      </c>
      <c r="IA13" s="62" t="s">
        <v>1298</v>
      </c>
      <c r="IB13" s="62" t="s">
        <v>1299</v>
      </c>
      <c r="IC13" s="62" t="s">
        <v>1301</v>
      </c>
      <c r="ID13" s="62" t="s">
        <v>1302</v>
      </c>
      <c r="IE13" s="62" t="s">
        <v>1303</v>
      </c>
      <c r="IF13" s="62" t="s">
        <v>801</v>
      </c>
      <c r="IG13" s="62" t="s">
        <v>802</v>
      </c>
      <c r="IH13" s="62" t="s">
        <v>1304</v>
      </c>
      <c r="II13" s="62" t="s">
        <v>146</v>
      </c>
      <c r="IJ13" s="62" t="s">
        <v>233</v>
      </c>
      <c r="IK13" s="62" t="s">
        <v>207</v>
      </c>
      <c r="IL13" s="62" t="s">
        <v>1307</v>
      </c>
      <c r="IM13" s="62" t="s">
        <v>1308</v>
      </c>
      <c r="IN13" s="62" t="s">
        <v>1309</v>
      </c>
      <c r="IO13" s="62" t="s">
        <v>1311</v>
      </c>
      <c r="IP13" s="62" t="s">
        <v>1312</v>
      </c>
      <c r="IQ13" s="62" t="s">
        <v>1313</v>
      </c>
      <c r="IR13" s="62" t="s">
        <v>1315</v>
      </c>
      <c r="IS13" s="62" t="s">
        <v>1316</v>
      </c>
      <c r="IT13" s="62" t="s">
        <v>1317</v>
      </c>
      <c r="IU13" s="61"/>
      <c r="IV13" s="61"/>
      <c r="IW13" s="61"/>
      <c r="IX13" s="61"/>
    </row>
    <row r="14" spans="1:299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09" t="s">
        <v>276</v>
      </c>
      <c r="B39" s="11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1">
        <f>(F14+F15+F16+F17+F18+F19+F20+F21+F22+F23+F24+F25+F26+F27+F29+F28+F30+F31+F32+F33+F34+F35+F36+F37+F38)</f>
        <v>0</v>
      </c>
      <c r="G39" s="3">
        <f t="shared" si="0"/>
        <v>0</v>
      </c>
      <c r="H39" s="81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3">
        <f t="shared" si="7"/>
        <v>0</v>
      </c>
      <c r="ID39" s="3">
        <f t="shared" si="7"/>
        <v>0</v>
      </c>
      <c r="IE39" s="3">
        <f t="shared" si="7"/>
        <v>0</v>
      </c>
      <c r="IF39" s="83">
        <f t="shared" si="7"/>
        <v>0</v>
      </c>
      <c r="IG39" s="3">
        <f t="shared" si="7"/>
        <v>0</v>
      </c>
      <c r="IH39" s="3">
        <f t="shared" si="7"/>
        <v>0</v>
      </c>
      <c r="II39" s="83">
        <f t="shared" si="7"/>
        <v>0</v>
      </c>
      <c r="IJ39" s="3">
        <f t="shared" si="7"/>
        <v>0</v>
      </c>
      <c r="IK39" s="3">
        <f t="shared" si="7"/>
        <v>0</v>
      </c>
      <c r="IL39" s="83">
        <f t="shared" si="7"/>
        <v>0</v>
      </c>
      <c r="IM39" s="3">
        <f t="shared" si="7"/>
        <v>0</v>
      </c>
      <c r="IN39" s="3">
        <f t="shared" si="7"/>
        <v>0</v>
      </c>
      <c r="IO39" s="83">
        <f t="shared" si="7"/>
        <v>0</v>
      </c>
      <c r="IP39" s="3">
        <f t="shared" si="7"/>
        <v>0</v>
      </c>
      <c r="IQ39" s="3">
        <f t="shared" si="7"/>
        <v>0</v>
      </c>
      <c r="IR39" s="83">
        <f>(IR14+IR15+IR16+IR17+IR18+IR19+IR20+IR21+IR22+IR23+IR24+IR25+IR26+IR27+IR28+IR29+IR30+IR31+IR32+IR33+IR34+IR35+IR36+IR37+IR38)</f>
        <v>0</v>
      </c>
      <c r="IS39" s="79">
        <f t="shared" ref="IS39:IT39" si="8">(IS14+IS15+IS16+IS17+IS18+IS19+IS20+IS21+IS22+IS23+IS24+IS25+IS26+IS27+IS28+IS29+IS30+IS31+IS32+IS33+IS34+IS35+IS36+IS37+IS38)</f>
        <v>0</v>
      </c>
      <c r="IT39" s="79">
        <f t="shared" si="8"/>
        <v>0</v>
      </c>
    </row>
    <row r="40" spans="1:293" ht="44.4" customHeight="1">
      <c r="A40" s="111" t="s">
        <v>839</v>
      </c>
      <c r="B40" s="112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1"/>
      <c r="S44" s="71"/>
      <c r="T44" s="71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1"/>
      <c r="S45" s="71"/>
      <c r="T45" s="7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1"/>
      <c r="S46" s="71"/>
      <c r="T46" s="71"/>
    </row>
    <row r="47" spans="1:293" ht="15" customHeight="1">
      <c r="B47" s="28"/>
      <c r="C47" s="24"/>
      <c r="D47" s="172" t="s">
        <v>56</v>
      </c>
      <c r="E47" s="173"/>
      <c r="F47" s="95" t="s">
        <v>3</v>
      </c>
      <c r="G47" s="96"/>
      <c r="H47" s="97" t="s">
        <v>713</v>
      </c>
      <c r="I47" s="98"/>
      <c r="J47" s="97" t="s">
        <v>329</v>
      </c>
      <c r="K47" s="98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1"/>
      <c r="U50" s="71"/>
      <c r="V50" s="71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1"/>
      <c r="U51" s="71"/>
      <c r="V51" s="71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1"/>
      <c r="U52" s="71"/>
      <c r="V52" s="71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4" t="s">
        <v>157</v>
      </c>
      <c r="E56" s="174"/>
      <c r="F56" s="107" t="s">
        <v>115</v>
      </c>
      <c r="G56" s="108"/>
      <c r="H56" s="97" t="s">
        <v>172</v>
      </c>
      <c r="I56" s="98"/>
      <c r="J56" s="128" t="s">
        <v>184</v>
      </c>
      <c r="K56" s="128"/>
      <c r="L56" s="128" t="s">
        <v>116</v>
      </c>
      <c r="M56" s="128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2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2025-12-19T03:48:52Z</cp:lastPrinted>
  <dcterms:created xsi:type="dcterms:W3CDTF">2022-12-22T06:57:03Z</dcterms:created>
  <dcterms:modified xsi:type="dcterms:W3CDTF">2026-07-09T15:53:21Z</dcterms:modified>
</cp:coreProperties>
</file>